
<file path=[Content_Types].xml><?xml version="1.0" encoding="utf-8"?>
<Types xmlns="http://schemas.openxmlformats.org/package/2006/content-types">
  <Override PartName="/xl/ctrlProps/ctrlProp78.xml" ContentType="application/vnd.ms-excel.controlproperties+xml"/>
  <Override PartName="/xl/ctrlProps/ctrlProp96.xml" ContentType="application/vnd.ms-excel.controlproperties+xml"/>
  <Override PartName="/xl/ctrlProps/ctrlProp49.xml" ContentType="application/vnd.ms-excel.controlproperties+xml"/>
  <Override PartName="/xl/styles.xml" ContentType="application/vnd.openxmlformats-officedocument.spreadsheetml.styles+xml"/>
  <Override PartName="/customXml/itemProps1.xml" ContentType="application/vnd.openxmlformats-officedocument.customXmlProperties+xml"/>
  <Override PartName="/xl/ctrlProps/ctrlProp85.xml" ContentType="application/vnd.ms-excel.controlproperties+xml"/>
  <Override PartName="/xl/ctrlProps/ctrlProp38.xml" ContentType="application/vnd.ms-excel.controlproperties+xml"/>
  <Override PartName="/xl/ctrlProps/ctrlProp67.xml" ContentType="application/vnd.ms-excel.controlproperties+xml"/>
  <Override PartName="/xl/ctrlProps/ctrlProp45.xml" ContentType="application/vnd.ms-excel.controlproperties+xml"/>
  <Override PartName="/xl/ctrlProps/ctrlProp74.xml" ContentType="application/vnd.ms-excel.controlproperties+xml"/>
  <Override PartName="/xl/ctrlProps/ctrlProp92.xml" ContentType="application/vnd.ms-excel.controlproperties+xml"/>
  <Override PartName="/xl/ctrlProps/ctrlProp27.xml" ContentType="application/vnd.ms-excel.controlproperties+xml"/>
  <Override PartName="/xl/ctrlProps/ctrlProp56.xml" ContentType="application/vnd.ms-excel.controlproperties+xml"/>
  <Default Extension="xml" ContentType="application/xml"/>
  <Override PartName="/xl/drawings/drawing2.xml" ContentType="application/vnd.openxmlformats-officedocument.drawing+xml"/>
  <Override PartName="/xl/ctrlProps/ctrlProp52.xml" ContentType="application/vnd.ms-excel.controlproperties+xml"/>
  <Override PartName="/xl/ctrlProps/ctrlProp16.xml" ContentType="application/vnd.ms-excel.controlproperties+xml"/>
  <Override PartName="/xl/ctrlProps/ctrlProp63.xml" ContentType="application/vnd.ms-excel.controlproperties+xml"/>
  <Override PartName="/xl/ctrlProps/ctrlProp107.xml" ContentType="application/vnd.ms-excel.controlproperties+xml"/>
  <Override PartName="/xl/ctrlProps/ctrlProp34.xml" ContentType="application/vnd.ms-excel.controlproperties+xml"/>
  <Override PartName="/xl/ctrlProps/ctrlProp81.xml" ContentType="application/vnd.ms-excel.controlproperties+xml"/>
  <Override PartName="/xl/ctrlProps/ctrlProp41.xml" ContentType="application/vnd.ms-excel.controlproperties+xml"/>
  <Override PartName="/xl/ctrlProps/ctrlProp70.xml" ContentType="application/vnd.ms-excel.controlproperties+xml"/>
  <Override PartName="/xl/ctrlProps/ctrlProp23.xml" ContentType="application/vnd.ms-excel.controlproperties+xml"/>
  <Override PartName="/docProps/custom.xml" ContentType="application/vnd.openxmlformats-officedocument.custom-properties+xml"/>
  <Override PartName="/xl/ctrlProps/ctrlProp6.xml" ContentType="application/vnd.ms-excel.controlproperties+xml"/>
  <Override PartName="/xl/ctrlProps/ctrlProp30.xml" ContentType="application/vnd.ms-excel.controlproperties+xml"/>
  <Override PartName="/xl/ctrlProps/ctrlProp12.xml" ContentType="application/vnd.ms-excel.controlproperties+xml"/>
  <Override PartName="/xl/ctrlProps/ctrlProp103.xml" ContentType="application/vnd.ms-excel.controlproperties+xml"/>
  <Override PartName="/xl/ctrlProps/ctrlProp114.xml" ContentType="application/vnd.ms-excel.controlproperties+xml"/>
  <Override PartName="/xl/sharedStrings.xml" ContentType="application/vnd.openxmlformats-officedocument.spreadsheetml.sharedStrings+xml"/>
  <Override PartName="/xl/ctrlProps/ctrlProp99.xml" ContentType="application/vnd.ms-excel.controlproperties+xml"/>
  <Override PartName="/xl/ctrlProps/ctrlProp2.xml" ContentType="application/vnd.ms-excel.controlproperties+xml"/>
  <Override PartName="/xl/ctrlProps/ctrlProp110.xml" ContentType="application/vnd.ms-excel.controlproperties+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xl/ctrlProps/ctrlProp68.xml" ContentType="application/vnd.ms-excel.controlproperties+xml"/>
  <Override PartName="/xl/ctrlProps/ctrlProp79.xml" ContentType="application/vnd.ms-excel.controlproperties+xml"/>
  <Override PartName="/xl/ctrlProps/ctrlProp97.xml" ContentType="application/vnd.ms-excel.controlproperties+xml"/>
  <Override PartName="/xl/ctrlProps/ctrlProp77.xml" ContentType="application/vnd.ms-excel.controlproperties+xml"/>
  <Override PartName="/xl/ctrlProps/ctrlProp59.xml" ContentType="application/vnd.ms-excel.controlproperties+xml"/>
  <Override PartName="/xl/ctrlProps/ctrlProp88.xml" ContentType="application/vnd.ms-excel.controlproperties+xml"/>
  <Override PartName="/xl/ctrlProps/ctrlProp57.xml" ContentType="application/vnd.ms-excel.controlproperties+xml"/>
  <Override PartName="/xl/ctrlProps/ctrlProp66.xml" ContentType="application/vnd.ms-excel.controlproperties+xml"/>
  <Override PartName="/xl/ctrlProps/ctrlProp19.xml" ContentType="application/vnd.ms-excel.controlproperties+xml"/>
  <Override PartName="/xl/ctrlProps/ctrlProp48.xml" ContentType="application/vnd.ms-excel.controlproperties+xml"/>
  <Override PartName="/xl/ctrlProps/ctrlProp75.xml" ContentType="application/vnd.ms-excel.controlproperties+xml"/>
  <Override PartName="/xl/ctrlProps/ctrlProp95.xml" ContentType="application/vnd.ms-excel.controlproperties+xml"/>
  <Override PartName="/xl/ctrlProps/ctrlProp28.xml" ContentType="application/vnd.ms-excel.controlproperties+xml"/>
  <Override PartName="/xl/ctrlProps/ctrlProp86.xml" ContentType="application/vnd.ms-excel.controlproperties+xml"/>
  <Override PartName="/xl/ctrlProps/ctrlProp39.xml" ContentType="application/vnd.ms-excel.controlproperties+xml"/>
  <Default Extension="jpeg" ContentType="image/jpeg"/>
  <Override PartName="/xl/ctrlProps/ctrlProp26.xml" ContentType="application/vnd.ms-excel.controlproperties+xml"/>
  <Override PartName="/xl/ctrlProps/ctrlProp73.xml" ContentType="application/vnd.ms-excel.controlproperties+xml"/>
  <Override PartName="/xl/ctrlProps/ctrlProp55.xml" ContentType="application/vnd.ms-excel.controlproperties+xml"/>
  <Override PartName="/xl/ctrlProps/ctrlProp84.xml" ContentType="application/vnd.ms-excel.controlproperties+xml"/>
  <Override PartName="/xl/ctrlProps/ctrlProp37.xml" ContentType="application/vnd.ms-excel.controlproperties+xml"/>
  <Override PartName="/xl/ctrlProps/ctrlProp64.xml" ContentType="application/vnd.ms-excel.controlproperties+xml"/>
  <Override PartName="/xl/ctrlProps/ctrlProp17.xml" ContentType="application/vnd.ms-excel.controlproperties+xml"/>
  <Override PartName="/xl/ctrlProps/ctrlProp46.xml" ContentType="application/vnd.ms-excel.controlproperties+xml"/>
  <Override PartName="/xl/ctrlProps/ctrlProp93.xml" ContentType="application/vnd.ms-excel.controlproperties+xml"/>
  <Override PartName="/xl/workbook.xml" ContentType="application/vnd.openxmlformats-officedocument.spreadsheetml.sheet.main+xml"/>
  <Override PartName="/xl/ctrlProps/ctrlProp15.xml" ContentType="application/vnd.ms-excel.controlproperties+xml"/>
  <Override PartName="/xl/ctrlProps/ctrlProp62.xml" ContentType="application/vnd.ms-excel.controlproperties+xml"/>
  <Override PartName="/xl/ctrlProps/ctrlProp24.xml" ContentType="application/vnd.ms-excel.controlproperties+xml"/>
  <Override PartName="/xl/ctrlProps/ctrlProp71.xml" ContentType="application/vnd.ms-excel.controlproperties+xml"/>
  <Override PartName="/xl/ctrlProps/ctrlProp53.xml" ContentType="application/vnd.ms-excel.controlproperties+xml"/>
  <Override PartName="/xl/ctrlProps/ctrlProp35.xml" ContentType="application/vnd.ms-excel.controlproperties+xml"/>
  <Override PartName="/xl/ctrlProps/ctrlProp82.xml" ContentType="application/vnd.ms-excel.controlproperties+xml"/>
  <Override PartName="/xl/ctrlProps/ctrlProp9.xml" ContentType="application/vnd.ms-excel.controlproperties+xml"/>
  <Override PartName="/xl/ctrlProps/ctrlProp108.xml" ContentType="application/vnd.ms-excel.controlproperties+xml"/>
  <Override PartName="/xl/ctrlProps/ctrlProp44.xml" ContentType="application/vnd.ms-excel.controlproperties+xml"/>
  <Override PartName="/xl/ctrlProps/ctrlProp91.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trlProps/ctrlProp106.xml" ContentType="application/vnd.ms-excel.controlproperties+xml"/>
  <Override PartName="/xl/ctrlProps/ctrlProp13.xml" ContentType="application/vnd.ms-excel.controlproperties+xml"/>
  <Override PartName="/xl/ctrlProps/ctrlProp42.xml" ContentType="application/vnd.ms-excel.controlproperties+xml"/>
  <Override PartName="/xl/ctrlProps/ctrlProp115.xml" ContentType="application/vnd.ms-excel.controlproperties+xml"/>
  <Override PartName="/xl/ctrlProps/ctrlProp22.xml" ContentType="application/vnd.ms-excel.controlproperties+xml"/>
  <Override PartName="/xl/ctrlProps/ctrlProp51.xml" ContentType="application/vnd.ms-excel.controlproperties+xml"/>
  <Override PartName="/xl/ctrlProps/ctrlProp80.xml" ContentType="application/vnd.ms-excel.controlproperties+xml"/>
  <Override PartName="/xl/ctrlProps/ctrlProp7.xml" ContentType="application/vnd.ms-excel.controlproperties+xml"/>
  <Override PartName="/xl/ctrlProps/ctrlProp33.xml" ContentType="application/vnd.ms-excel.controlproperties+xml"/>
  <Override PartName="/xl/ctrlProps/ctrlProp60.xml" ContentType="application/vnd.ms-excel.controlproperties+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trlProps/ctrlProp20.xml" ContentType="application/vnd.ms-excel.controlproperties+xml"/>
  <Override PartName="/xl/ctrlProps/ctrlProp5.xml" ContentType="application/vnd.ms-excel.controlproperties+xml"/>
  <Override PartName="/xl/ctrlProps/ctrlProp31.xml" ContentType="application/vnd.ms-excel.controlproperties+xml"/>
  <Override PartName="/xl/ctrlProps/ctrlProp11.xml" ContentType="application/vnd.ms-excel.controlproperties+xml"/>
  <Override PartName="/xl/ctrlProps/ctrlProp40.xml" ContentType="application/vnd.ms-excel.controlproperties+xml"/>
  <Override PartName="/xl/ctrlProps/ctrlProp113.xml" ContentType="application/vnd.ms-excel.controlproperties+xml"/>
  <Override PartName="/xl/ctrlProps/ctrlProp104.xml" ContentType="application/vnd.ms-excel.controlproperties+xml"/>
  <Override PartName="/xl/ctrlProps/ctrlProp111.xml" ContentType="application/vnd.ms-excel.controlproperties+xml"/>
  <Override PartName="/xl/ctrlProps/ctrlProp102.xml" ContentType="application/vnd.ms-excel.controlproperties+xml"/>
  <Override PartName="/xl/ctrlProps/ctrlProp3.xml" ContentType="application/vnd.ms-excel.controlproperties+xml"/>
  <Override PartName="/xl/ctrlProps/ctrlProp89.xml" ContentType="application/vnd.ms-excel.controlproperties+xml"/>
  <Override PartName="/xl/ctrlProps/ctrlProp100.xml" ContentType="application/vnd.ms-excel.controlproperties+xml"/>
  <Override PartName="/xl/ctrlProps/ctrlProp98.xml" ContentType="application/vnd.ms-excel.controlproperties+xml"/>
  <Override PartName="/xl/ctrlProps/ctrlProp1.xml" ContentType="application/vnd.ms-excel.controlproperties+xml"/>
  <Override PartName="/docProps/core.xml" ContentType="application/vnd.openxmlformats-package.core-properties+xml"/>
  <Override PartName="/customXml/itemProps3.xml" ContentType="application/vnd.openxmlformats-officedocument.customXmlProperties+xml"/>
  <Override PartName="/xl/ctrlProps/ctrlProp87.xml" ContentType="application/vnd.ms-excel.controlproperties+xml"/>
  <Override PartName="/xl/ctrlProps/ctrlProp69.xml" ContentType="application/vnd.ms-excel.controlproperties+xml"/>
  <Override PartName="/xl/theme/theme1.xml" ContentType="application/vnd.openxmlformats-officedocument.theme+xml"/>
  <Override PartName="/xl/ctrlProps/ctrlProp47.xml" ContentType="application/vnd.ms-excel.controlproperties+xml"/>
  <Override PartName="/xl/ctrlProps/ctrlProp76.xml" ContentType="application/vnd.ms-excel.controlproperties+xml"/>
  <Override PartName="/xl/ctrlProps/ctrlProp29.xml" ContentType="application/vnd.ms-excel.controlproperties+xml"/>
  <Override PartName="/xl/ctrlProps/ctrlProp58.xml" ContentType="application/vnd.ms-excel.controlproperties+xml"/>
  <Override PartName="/xl/ctrlProps/ctrlProp94.xml" ContentType="application/vnd.ms-excel.controlproperties+xml"/>
  <Override PartName="/xl/ctrlProps/ctrlProp36.xml" ContentType="application/vnd.ms-excel.controlproperties+xml"/>
  <Override PartName="/xl/ctrlProps/ctrlProp83.xml" ContentType="application/vnd.ms-excel.controlproperties+xml"/>
  <Override PartName="/xl/ctrlProps/ctrlProp65.xml" ContentType="application/vnd.ms-excel.controlproperties+xml"/>
  <Override PartName="/xl/ctrlProps/ctrlProp18.xml" ContentType="application/vnd.ms-excel.controlproperties+xml"/>
  <Default Extension="rels" ContentType="application/vnd.openxmlformats-package.relationships+xml"/>
  <Override PartName="/xl/ctrlProps/ctrlProp90.xml" ContentType="application/vnd.ms-excel.controlproperties+xml"/>
  <Override PartName="/xl/ctrlProps/ctrlProp43.xml" ContentType="application/vnd.ms-excel.controlproperties+xml"/>
  <Override PartName="/xl/ctrlProps/ctrlProp25.xml" ContentType="application/vnd.ms-excel.controlproperties+xml"/>
  <Override PartName="/xl/ctrlProps/ctrlProp54.xml" ContentType="application/vnd.ms-excel.controlproperties+xml"/>
  <Override PartName="/xl/ctrlProps/ctrlProp72.xml" ContentType="application/vnd.ms-excel.controlproperties+xml"/>
  <Override PartName="/xl/ctrlProps/ctrlProp109.xml" ContentType="application/vnd.ms-excel.controlproperties+xml"/>
  <Override PartName="/xl/ctrlProps/ctrlProp8.xml" ContentType="application/vnd.ms-excel.controlproperties+xml"/>
  <Override PartName="/xl/ctrlProps/ctrlProp50.xml" ContentType="application/vnd.ms-excel.controlproperties+xml"/>
  <Override PartName="/xl/ctrlProps/ctrlProp32.xml" ContentType="application/vnd.ms-excel.controlproperties+xml"/>
  <Override PartName="/xl/ctrlProps/ctrlProp61.xml" ContentType="application/vnd.ms-excel.controlproperties+xml"/>
  <Override PartName="/xl/ctrlProps/ctrlProp14.xml" ContentType="application/vnd.ms-excel.controlproperties+xml"/>
  <Override PartName="/xl/ctrlProps/ctrlProp105.xml" ContentType="application/vnd.ms-excel.controlproperties+xml"/>
  <Override PartName="/xl/ctrlProps/ctrlProp116.xml" ContentType="application/vnd.ms-excel.controlproperties+xml"/>
  <Override PartName="/xl/worksheets/sheet1.xml" ContentType="application/vnd.openxmlformats-officedocument.spreadsheetml.worksheet+xml"/>
  <Override PartName="/xl/ctrlProps/ctrlProp21.xml" ContentType="application/vnd.ms-excel.controlproperties+xml"/>
  <Override PartName="/xl/ctrlProps/ctrlProp10.xml" ContentType="application/vnd.ms-excel.controlproperties+xml"/>
  <Override PartName="/xl/ctrlProps/ctrlProp101.xml" ContentType="application/vnd.ms-excel.controlproperties+xml"/>
  <Override PartName="/xl/ctrlProps/ctrlProp112.xml" ContentType="application/vnd.ms-excel.controlproperties+xml"/>
  <Override PartName="/xl/ctrlProps/ctrlProp4.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165" windowWidth="16800" windowHeight="7935"/>
  </bookViews>
  <sheets>
    <sheet name="ERS" sheetId="1" r:id="rId1"/>
    <sheet name="Dropdown lists" sheetId="3" state="hidden" r:id="rId2"/>
  </sheets>
  <definedNames>
    <definedName name="_xlnm.Print_Area" localSheetId="0">ERS!$A$1:$M$109</definedName>
  </definedNames>
  <calcPr calcId="125725"/>
</workbook>
</file>

<file path=xl/calcChain.xml><?xml version="1.0" encoding="utf-8"?>
<calcChain xmlns="http://schemas.openxmlformats.org/spreadsheetml/2006/main">
  <c r="J49" i="3"/>
  <c r="H45" i="1" l="1"/>
  <c r="J48" i="3" l="1"/>
  <c r="J47"/>
  <c r="J27"/>
  <c r="J45"/>
  <c r="J44"/>
  <c r="J43"/>
  <c r="J42"/>
  <c r="J41"/>
  <c r="J40"/>
  <c r="J39"/>
  <c r="J38"/>
  <c r="J37"/>
  <c r="J36"/>
  <c r="J35"/>
  <c r="J34"/>
  <c r="J50" s="1"/>
  <c r="J33"/>
  <c r="J32"/>
  <c r="J31"/>
  <c r="J30"/>
  <c r="J29"/>
  <c r="J28"/>
  <c r="J46"/>
  <c r="I45" i="1" l="1"/>
  <c r="R9" i="3"/>
  <c r="R8"/>
  <c r="R7"/>
  <c r="R6"/>
  <c r="H9"/>
  <c r="H8"/>
  <c r="H7"/>
  <c r="H6"/>
  <c r="R15"/>
  <c r="R14"/>
  <c r="R13"/>
  <c r="R12"/>
  <c r="R11"/>
  <c r="R10"/>
  <c r="P15"/>
  <c r="P14"/>
  <c r="P13"/>
  <c r="P12"/>
  <c r="P11"/>
  <c r="P10"/>
  <c r="P9"/>
  <c r="P8"/>
  <c r="P7"/>
  <c r="P6"/>
  <c r="N15"/>
  <c r="N14"/>
  <c r="N13"/>
  <c r="N12"/>
  <c r="N11"/>
  <c r="N10"/>
  <c r="N9"/>
  <c r="N8"/>
  <c r="N7"/>
  <c r="N6"/>
  <c r="L15"/>
  <c r="L14"/>
  <c r="L13"/>
  <c r="L12"/>
  <c r="L11"/>
  <c r="L10"/>
  <c r="L9"/>
  <c r="L8"/>
  <c r="L7"/>
  <c r="L6"/>
  <c r="H15"/>
  <c r="H14"/>
  <c r="H13"/>
  <c r="H12"/>
  <c r="H11"/>
  <c r="H10"/>
  <c r="J15"/>
  <c r="J14"/>
  <c r="J13"/>
  <c r="J12"/>
  <c r="J11"/>
  <c r="J10"/>
  <c r="J9"/>
  <c r="J8"/>
  <c r="J7"/>
  <c r="J6"/>
  <c r="B67" i="1" l="1"/>
  <c r="M40"/>
  <c r="L16" i="3"/>
  <c r="F30" i="1" s="1"/>
  <c r="R21" i="3"/>
  <c r="Q21" s="1"/>
  <c r="H21"/>
  <c r="P16"/>
  <c r="J30" i="1" s="1"/>
  <c r="N16" i="3"/>
  <c r="H30" i="1" s="1"/>
  <c r="J16" i="3"/>
  <c r="D30" i="1" s="1"/>
  <c r="Q22" i="3" l="1"/>
  <c r="R16"/>
  <c r="L30" i="1" s="1"/>
  <c r="M39" s="1"/>
  <c r="G21" i="3"/>
  <c r="B61" i="1"/>
  <c r="B58"/>
  <c r="B55"/>
  <c r="B52"/>
  <c r="M36"/>
  <c r="M38"/>
  <c r="M37"/>
  <c r="M35"/>
  <c r="B64" l="1"/>
  <c r="G22" i="3"/>
  <c r="H16"/>
  <c r="B30" i="1" s="1"/>
  <c r="B49" s="1"/>
  <c r="M34" l="1"/>
</calcChain>
</file>

<file path=xl/comments1.xml><?xml version="1.0" encoding="utf-8"?>
<comments xmlns="http://schemas.openxmlformats.org/spreadsheetml/2006/main">
  <authors>
    <author>Gary Caple</author>
  </authors>
  <commentList>
    <comment ref="G6" authorId="0">
      <text>
        <r>
          <rPr>
            <sz val="9"/>
            <color indexed="81"/>
            <rFont val="Tahoma"/>
            <family val="2"/>
          </rPr>
          <t xml:space="preserve">Gary Caple:  Values in this column are derived from the check boxes on page ERS and are linked to the check box with a default of "not checked"
</t>
        </r>
      </text>
    </comment>
    <comment ref="H6" authorId="0">
      <text>
        <r>
          <rPr>
            <sz val="9"/>
            <color indexed="81"/>
            <rFont val="Tahoma"/>
            <family val="2"/>
          </rPr>
          <t xml:space="preserve">Gary Caple:  This box (column) uses in "IF" statement to assign the point risk value stated on the ERS page.  The statement looks at cell G6 which derives its value from the check box on the ERS page.  If the value in cell G6 is "true" a value of "1" is assigned to cell H6, else a value of "0" is assigned to the cell.  Values are totaled in row 16
</t>
        </r>
      </text>
    </comment>
    <comment ref="G22" authorId="0">
      <text>
        <r>
          <rPr>
            <sz val="9"/>
            <color indexed="81"/>
            <rFont val="Tahoma"/>
            <family val="2"/>
          </rPr>
          <t>Gary Caple:  This cell uses an "IF" statement to fill in the check box in the force section.  If any head posture is checked, cell H21 totals the values.  Cell G21 will determine if any cells are checked and assign a value of "1" if one or more cells are checked to add to the risk total.  Cell 
G22 then assigns a value of "true" if G21 is equal to or greater than "1" which will place a check make in the box under head Force on the ERS page</t>
        </r>
      </text>
    </comment>
  </commentList>
</comments>
</file>

<file path=xl/sharedStrings.xml><?xml version="1.0" encoding="utf-8"?>
<sst xmlns="http://schemas.openxmlformats.org/spreadsheetml/2006/main" count="224" uniqueCount="184">
  <si>
    <t>Date:</t>
  </si>
  <si>
    <t>Department</t>
  </si>
  <si>
    <t>Employees Observed:</t>
  </si>
  <si>
    <t>Company:</t>
  </si>
  <si>
    <t>Prepared by:</t>
  </si>
  <si>
    <t>Job / Task observed:</t>
  </si>
  <si>
    <t>STEP TWO</t>
  </si>
  <si>
    <t>Head/Neck/Eyes</t>
  </si>
  <si>
    <t>Back (Mid/Low)</t>
  </si>
  <si>
    <t>Arms/Elbows</t>
  </si>
  <si>
    <t>Hands/Wrists/Fingers</t>
  </si>
  <si>
    <t>Legs/Feet</t>
  </si>
  <si>
    <t xml:space="preserve">   Force
</t>
  </si>
  <si>
    <r>
      <t xml:space="preserve">  </t>
    </r>
    <r>
      <rPr>
        <b/>
        <sz val="11"/>
        <color theme="1"/>
        <rFont val="Calibri"/>
        <family val="2"/>
        <scheme val="minor"/>
      </rPr>
      <t xml:space="preserve">Duration
    (static)
</t>
    </r>
  </si>
  <si>
    <t xml:space="preserve">Frequency
</t>
  </si>
  <si>
    <t xml:space="preserve">   Score</t>
  </si>
  <si>
    <t xml:space="preserve">    STEP 
   THREE</t>
  </si>
  <si>
    <t>Shoulders/Upper Back</t>
  </si>
  <si>
    <t>STEP FOUR</t>
  </si>
  <si>
    <t>Total Score</t>
  </si>
  <si>
    <t xml:space="preserve">  1.  Head/Neck/Eyes</t>
  </si>
  <si>
    <t xml:space="preserve">  2.  Shoulders/Upper Back</t>
  </si>
  <si>
    <t xml:space="preserve">  3.  Back (Mid / Low)</t>
  </si>
  <si>
    <t xml:space="preserve">  5.  Hands/Wrists/Fingers</t>
  </si>
  <si>
    <t xml:space="preserve">  6.  Legs/Feet</t>
  </si>
  <si>
    <t xml:space="preserve">  7.  Other Factors (Step Four)</t>
  </si>
  <si>
    <t>STEP SIX</t>
  </si>
  <si>
    <t>Status</t>
  </si>
  <si>
    <t>Due Date</t>
  </si>
  <si>
    <t>Risk Area(s) 
from Step Five</t>
  </si>
  <si>
    <t>STEP FIVE (Risk Area Step 3 &amp; 4)</t>
  </si>
  <si>
    <t xml:space="preserve">  4.  Arms / Elbows</t>
  </si>
  <si>
    <t>7.  Other Factors (step 4)</t>
  </si>
  <si>
    <t xml:space="preserve">Kneeling
</t>
  </si>
  <si>
    <t xml:space="preserve">Squatting
</t>
  </si>
  <si>
    <t>LOW:   0-1</t>
  </si>
  <si>
    <t>STEP FIVE RISK CATEGORIES</t>
  </si>
  <si>
    <t>Link to Video/Photo</t>
  </si>
  <si>
    <t>Type of Assessment:</t>
  </si>
  <si>
    <t>POD # or POD link</t>
  </si>
  <si>
    <t xml:space="preserve">  Reach behind body</t>
  </si>
  <si>
    <t>Reach at shoulder</t>
  </si>
  <si>
    <t>Bent sideways &gt;20°</t>
  </si>
  <si>
    <t xml:space="preserve">
Extended back &gt;20°</t>
  </si>
  <si>
    <t xml:space="preserve">
On one leg / up on toes</t>
  </si>
  <si>
    <t>Rotation of wrists / forearms,
palms down</t>
  </si>
  <si>
    <t xml:space="preserve"> Rotated &gt;20°</t>
  </si>
  <si>
    <t>Additional corrective actions if needed</t>
  </si>
  <si>
    <t>STEP SIX (Continued)</t>
  </si>
  <si>
    <t>Flexed forward &gt;20°</t>
  </si>
  <si>
    <t>Shrugged shoulders</t>
  </si>
  <si>
    <t>Hands at/above head</t>
  </si>
  <si>
    <t xml:space="preserve">
 Look down &gt;30 °</t>
  </si>
  <si>
    <t>Wrist flexed / 
extended &gt;20 °</t>
  </si>
  <si>
    <t>Wrist bent to side &gt;15°</t>
  </si>
  <si>
    <t xml:space="preserve">
 Rotated &gt;20 °</t>
  </si>
  <si>
    <t>Side bent &gt;15 °</t>
  </si>
  <si>
    <t>Yes</t>
  </si>
  <si>
    <t>No</t>
  </si>
  <si>
    <t>1. Head/ Neck/Eyes</t>
  </si>
  <si>
    <t xml:space="preserve">3. Back (Mid/ Low)
</t>
  </si>
  <si>
    <t xml:space="preserve">4. Arms / Elbows
</t>
  </si>
  <si>
    <t>5. Hands/ Wrists/ Fingers</t>
  </si>
  <si>
    <t xml:space="preserve">6.  Legs/Feet
</t>
  </si>
  <si>
    <t>Updated Ergo Screen</t>
  </si>
  <si>
    <t>Initial Ergo Screen</t>
  </si>
  <si>
    <t>MED: 2-3</t>
  </si>
  <si>
    <t>If Posture above is present, check one corresponding observed Force, Duration, Frequency</t>
  </si>
  <si>
    <t xml:space="preserve">For each section below, check observed postures. If posture present check observed Force, Duration and Frequency. </t>
  </si>
  <si>
    <t xml:space="preserve">           Initial Ergonomic Screen
           Updated Ergonomic Screen</t>
  </si>
  <si>
    <t>Not Started</t>
  </si>
  <si>
    <t>In Process</t>
  </si>
  <si>
    <t>Completed</t>
  </si>
  <si>
    <t>2. Shoulder/ Upper Back</t>
  </si>
  <si>
    <t>Responsible Person</t>
  </si>
  <si>
    <t>No Corrective Action Needed</t>
  </si>
  <si>
    <t xml:space="preserve">         0  pt: Low &lt;10 sec</t>
  </si>
  <si>
    <t xml:space="preserve">         1  pt: Med 10-45 sec</t>
  </si>
  <si>
    <t xml:space="preserve">         2  pts:  High &gt;45 sec</t>
  </si>
  <si>
    <t xml:space="preserve">         0 pt:   Low &lt;0.5/min</t>
  </si>
  <si>
    <t xml:space="preserve">        1 pt:  Med 0.5-5/min</t>
  </si>
  <si>
    <t xml:space="preserve">        2 pts:  High &gt;5/min</t>
  </si>
  <si>
    <t xml:space="preserve">        0 pt:    Light &lt;5#</t>
  </si>
  <si>
    <t xml:space="preserve">        1 pt:    Med 5#-10#</t>
  </si>
  <si>
    <t xml:space="preserve">        2 pts:   Heavy 11#-20#</t>
  </si>
  <si>
    <t xml:space="preserve">        3 pts:Very heavy &gt;20#</t>
  </si>
  <si>
    <t xml:space="preserve">         1  pt:   Med 10-45 sec</t>
  </si>
  <si>
    <t xml:space="preserve">         0 pt:    Low &lt;0.5/min</t>
  </si>
  <si>
    <t xml:space="preserve">         1 pt:   Med 0.5-5/min</t>
  </si>
  <si>
    <t xml:space="preserve">         2 pts:    High &gt;5/min</t>
  </si>
  <si>
    <t xml:space="preserve">         0 pt:     Light &lt;10#</t>
  </si>
  <si>
    <t xml:space="preserve">         1 pt:     Med 10#-20#</t>
  </si>
  <si>
    <t xml:space="preserve">         2  pt:   Heavy 21#-40#</t>
  </si>
  <si>
    <t xml:space="preserve">         3 pt: Very heavy &gt;40#</t>
  </si>
  <si>
    <t xml:space="preserve">         1  pt   Med 10-45 sec</t>
  </si>
  <si>
    <t xml:space="preserve">         2  pt  High &gt;45 sec</t>
  </si>
  <si>
    <t xml:space="preserve">         0 pt:    Low &lt;0.25/min</t>
  </si>
  <si>
    <t xml:space="preserve">         1 pt: Med 0.25-3/min</t>
  </si>
  <si>
    <t xml:space="preserve">         2 pts:    High &gt;3/min</t>
  </si>
  <si>
    <t xml:space="preserve">         0 pt:     Light &lt;3#</t>
  </si>
  <si>
    <t xml:space="preserve">         1 pt:    Med 3#-8#</t>
  </si>
  <si>
    <t xml:space="preserve">         2 pt:    Heavy 9#-15#</t>
  </si>
  <si>
    <t xml:space="preserve">         3 pt Very heavy &gt;15#</t>
  </si>
  <si>
    <t xml:space="preserve">         1  pt:  Med 10-45 sec</t>
  </si>
  <si>
    <t xml:space="preserve">         2  pt:  High &gt;45 sec</t>
  </si>
  <si>
    <t xml:space="preserve">        2 pts:    High &gt;5/min</t>
  </si>
  <si>
    <t xml:space="preserve">         0 pt:     Light &lt;2#</t>
  </si>
  <si>
    <t xml:space="preserve">         1 pt:   Med 2#-5#</t>
  </si>
  <si>
    <t xml:space="preserve">         2 pt:    Heavy 6#-10#</t>
  </si>
  <si>
    <t xml:space="preserve">         3 pt:    Very heavy &gt;10#</t>
  </si>
  <si>
    <t xml:space="preserve">         0 pt:    Low &lt;1/min</t>
  </si>
  <si>
    <t xml:space="preserve">         1 pt:    Med 1 - 5/min</t>
  </si>
  <si>
    <t xml:space="preserve">         2 pts:     High &gt;5/min</t>
  </si>
  <si>
    <t xml:space="preserve">         1 pt    Med 1/min</t>
  </si>
  <si>
    <t xml:space="preserve">         2 pt    High &gt;1/min</t>
  </si>
  <si>
    <t xml:space="preserve"> </t>
  </si>
  <si>
    <r>
      <t xml:space="preserve">        1 pt: Med 
            (Head weight) 
</t>
    </r>
    <r>
      <rPr>
        <b/>
        <sz val="9"/>
        <color rgb="FFFF0000"/>
        <rFont val="Calibri"/>
        <family val="2"/>
        <scheme val="minor"/>
      </rPr>
      <t>Always select Med Force if any Head/Neck posture is selected</t>
    </r>
  </si>
  <si>
    <r>
      <t xml:space="preserve">        1 pt:    Med 
           (Body Weight)
</t>
    </r>
    <r>
      <rPr>
        <b/>
        <sz val="8"/>
        <color rgb="FFFF0000"/>
        <rFont val="Arial"/>
        <family val="2"/>
      </rPr>
      <t>Always select Med Force if any Legs/Feet posture above is selected.</t>
    </r>
  </si>
  <si>
    <r>
      <t>Training</t>
    </r>
    <r>
      <rPr>
        <sz val="11"/>
        <color theme="1"/>
        <rFont val="Calibri"/>
        <family val="2"/>
        <scheme val="minor"/>
      </rPr>
      <t xml:space="preserve"> - Inadequate safety or process training                                                 </t>
    </r>
  </si>
  <si>
    <t>Equipment</t>
  </si>
  <si>
    <t>Fixture</t>
  </si>
  <si>
    <t>Controls</t>
  </si>
  <si>
    <t>Tools</t>
  </si>
  <si>
    <t>Workstation</t>
  </si>
  <si>
    <t>Ambient lighting too low</t>
  </si>
  <si>
    <t>Ambient lighting too high</t>
  </si>
  <si>
    <t>Chair</t>
  </si>
  <si>
    <t>Display</t>
  </si>
  <si>
    <t>Training</t>
  </si>
  <si>
    <t>Vib - tools</t>
  </si>
  <si>
    <t>Vib - body</t>
  </si>
  <si>
    <t>Tmp - cold</t>
  </si>
  <si>
    <t>Tmp - hot</t>
  </si>
  <si>
    <t>Stress-edge</t>
  </si>
  <si>
    <t>stress - surf</t>
  </si>
  <si>
    <t>equip</t>
  </si>
  <si>
    <t>tool</t>
  </si>
  <si>
    <t>controls</t>
  </si>
  <si>
    <t>wks</t>
  </si>
  <si>
    <t>chair</t>
  </si>
  <si>
    <t>display</t>
  </si>
  <si>
    <t>light - low</t>
  </si>
  <si>
    <t>light - hi</t>
  </si>
  <si>
    <t>tsk lte</t>
  </si>
  <si>
    <t>vision</t>
  </si>
  <si>
    <t>foot cont</t>
  </si>
  <si>
    <t>Total</t>
  </si>
  <si>
    <t>P/Q</t>
  </si>
  <si>
    <r>
      <t xml:space="preserve">Exposure to </t>
    </r>
    <r>
      <rPr>
        <b/>
        <sz val="11"/>
        <color theme="1"/>
        <rFont val="Calibri"/>
        <family val="2"/>
        <scheme val="minor"/>
      </rPr>
      <t xml:space="preserve">hot environments </t>
    </r>
    <r>
      <rPr>
        <sz val="11"/>
        <color theme="1"/>
        <rFont val="Calibri"/>
        <family val="2"/>
        <scheme val="minor"/>
      </rPr>
      <t xml:space="preserve">                                     </t>
    </r>
  </si>
  <si>
    <r>
      <t xml:space="preserve">Exposure to </t>
    </r>
    <r>
      <rPr>
        <b/>
        <sz val="11"/>
        <color theme="1"/>
        <rFont val="Calibri"/>
        <family val="2"/>
        <scheme val="minor"/>
      </rPr>
      <t>cold environments</t>
    </r>
    <r>
      <rPr>
        <sz val="11"/>
        <color theme="1"/>
        <rFont val="Calibri"/>
        <family val="2"/>
        <scheme val="minor"/>
      </rPr>
      <t xml:space="preserve">                                 </t>
    </r>
  </si>
  <si>
    <r>
      <t>Task lighting</t>
    </r>
    <r>
      <rPr>
        <sz val="11"/>
        <color theme="1"/>
        <rFont val="Calibri"/>
        <family val="2"/>
        <scheme val="minor"/>
      </rPr>
      <t xml:space="preserve"> - </t>
    </r>
    <r>
      <rPr>
        <sz val="9"/>
        <color theme="1"/>
        <rFont val="Calibri"/>
        <family val="2"/>
        <scheme val="minor"/>
      </rPr>
      <t xml:space="preserve">Inadequate for inspection   </t>
    </r>
    <r>
      <rPr>
        <sz val="11"/>
        <color theme="1"/>
        <rFont val="Calibri"/>
        <family val="2"/>
        <scheme val="minor"/>
      </rPr>
      <t xml:space="preserve">                                      </t>
    </r>
  </si>
  <si>
    <r>
      <t xml:space="preserve">Vision </t>
    </r>
    <r>
      <rPr>
        <sz val="11"/>
        <color theme="1"/>
        <rFont val="Calibri"/>
        <family val="2"/>
        <scheme val="minor"/>
      </rPr>
      <t xml:space="preserve">- </t>
    </r>
    <r>
      <rPr>
        <sz val="9"/>
        <color theme="1"/>
        <rFont val="Calibri"/>
        <family val="2"/>
        <scheme val="minor"/>
      </rPr>
      <t>Difficulty in seeing parts/materials to assemble or inspect</t>
    </r>
    <r>
      <rPr>
        <sz val="11"/>
        <color theme="1"/>
        <rFont val="Calibri"/>
        <family val="2"/>
        <scheme val="minor"/>
      </rPr>
      <t xml:space="preserve">      </t>
    </r>
  </si>
  <si>
    <r>
      <t xml:space="preserve">Vibration </t>
    </r>
    <r>
      <rPr>
        <sz val="11"/>
        <color theme="1"/>
        <rFont val="Calibri"/>
        <family val="2"/>
        <scheme val="minor"/>
      </rPr>
      <t xml:space="preserve">- </t>
    </r>
    <r>
      <rPr>
        <sz val="9"/>
        <color theme="1"/>
        <rFont val="Calibri"/>
        <family val="2"/>
        <scheme val="minor"/>
      </rPr>
      <t>Of hand/arm, related to tool use (grinders, sanders, e</t>
    </r>
    <r>
      <rPr>
        <sz val="11"/>
        <color theme="1"/>
        <rFont val="Calibri"/>
        <family val="2"/>
        <scheme val="minor"/>
      </rPr>
      <t xml:space="preserve">tc)    </t>
    </r>
  </si>
  <si>
    <r>
      <t xml:space="preserve">Vibration </t>
    </r>
    <r>
      <rPr>
        <sz val="11"/>
        <color theme="1"/>
        <rFont val="Calibri"/>
        <family val="2"/>
        <scheme val="minor"/>
      </rPr>
      <t xml:space="preserve"> - </t>
    </r>
    <r>
      <rPr>
        <sz val="9"/>
        <color theme="1"/>
        <rFont val="Calibri"/>
        <family val="2"/>
        <scheme val="minor"/>
      </rPr>
      <t xml:space="preserve">Of whole body, relating to driving vehicles (fork trucks)   </t>
    </r>
    <r>
      <rPr>
        <sz val="11"/>
        <color theme="1"/>
        <rFont val="Calibri"/>
        <family val="2"/>
        <scheme val="minor"/>
      </rPr>
      <t xml:space="preserve">   </t>
    </r>
  </si>
  <si>
    <t>Foot support</t>
  </si>
  <si>
    <t>Work surface height</t>
  </si>
  <si>
    <t>foot support</t>
  </si>
  <si>
    <t>WS Height</t>
  </si>
  <si>
    <r>
      <t xml:space="preserve">Contact Stress </t>
    </r>
    <r>
      <rPr>
        <sz val="9"/>
        <color theme="1"/>
        <rFont val="Calibri"/>
        <family val="2"/>
        <scheme val="minor"/>
      </rPr>
      <t xml:space="preserve"> - Sharp edge pressure on body from workbench, tool    </t>
    </r>
  </si>
  <si>
    <r>
      <rPr>
        <b/>
        <sz val="9"/>
        <color theme="1"/>
        <rFont val="Calibri"/>
        <family val="2"/>
        <scheme val="minor"/>
      </rPr>
      <t>Contact Stress</t>
    </r>
    <r>
      <rPr>
        <sz val="9"/>
        <color theme="1"/>
        <rFont val="Calibri"/>
        <family val="2"/>
        <scheme val="minor"/>
      </rPr>
      <t xml:space="preserve"> - Hard surface pressure on body from workbench, tool   </t>
    </r>
  </si>
  <si>
    <t>TOTAL FOR STEP FOUR</t>
  </si>
  <si>
    <t>Corrective Action
(Required for any Risk Area from STEP FIVE with a score &gt;1)</t>
  </si>
  <si>
    <r>
      <t>Foot Controls</t>
    </r>
    <r>
      <rPr>
        <sz val="11"/>
        <color theme="1"/>
        <rFont val="Calibri"/>
        <family val="2"/>
        <scheme val="minor"/>
      </rPr>
      <t xml:space="preserve"> -</t>
    </r>
    <r>
      <rPr>
        <b/>
        <sz val="9"/>
        <color theme="1"/>
        <rFont val="Calibri"/>
        <family val="2"/>
        <scheme val="minor"/>
      </rPr>
      <t xml:space="preserve"> </t>
    </r>
    <r>
      <rPr>
        <sz val="9"/>
        <color theme="1"/>
        <rFont val="Calibri"/>
        <family val="2"/>
        <scheme val="minor"/>
      </rPr>
      <t>use of foot controls while standing</t>
    </r>
  </si>
  <si>
    <r>
      <t>HIGH</t>
    </r>
    <r>
      <rPr>
        <b/>
        <u/>
        <sz val="11"/>
        <color theme="1"/>
        <rFont val="Calibri"/>
        <family val="2"/>
        <scheme val="minor"/>
      </rPr>
      <t xml:space="preserve"> &gt;</t>
    </r>
    <r>
      <rPr>
        <b/>
        <sz val="11"/>
        <color theme="1"/>
        <rFont val="Calibri"/>
        <family val="2"/>
        <scheme val="minor"/>
      </rPr>
      <t>4</t>
    </r>
  </si>
  <si>
    <t>Risk Areas Step Five</t>
  </si>
  <si>
    <r>
      <t xml:space="preserve">
                       Stationary standing</t>
    </r>
    <r>
      <rPr>
        <u/>
        <sz val="7"/>
        <color rgb="FF0070C0"/>
        <rFont val="Calibri"/>
        <family val="2"/>
        <scheme val="minor"/>
      </rPr>
      <t/>
    </r>
  </si>
  <si>
    <t xml:space="preserve">         1 pt Med 10 sec -35 sec.</t>
  </si>
  <si>
    <t xml:space="preserve">         2 pts: High &gt; 35 sec.</t>
  </si>
  <si>
    <t>Wrong or incorrectly used:</t>
  </si>
  <si>
    <t>St/walk</t>
  </si>
  <si>
    <r>
      <t xml:space="preserve">         0 pt    Low &lt;0.5/min
         </t>
    </r>
    <r>
      <rPr>
        <b/>
        <sz val="8"/>
        <color rgb="FFFF0000"/>
        <rFont val="Calibri"/>
        <family val="2"/>
        <scheme val="minor"/>
      </rPr>
      <t>(If stationary standing is
          checked, Frequency = 0)</t>
    </r>
  </si>
  <si>
    <r>
      <t>Score</t>
    </r>
    <r>
      <rPr>
        <i/>
        <sz val="10"/>
        <color theme="1"/>
        <rFont val="Calibri"/>
        <family val="2"/>
        <scheme val="minor"/>
      </rPr>
      <t xml:space="preserve"> (per body part)</t>
    </r>
    <r>
      <rPr>
        <sz val="10"/>
        <color theme="1"/>
        <rFont val="Calibri"/>
        <family val="2"/>
        <scheme val="minor"/>
      </rPr>
      <t>:  total sum of points for selected Force, Duration and Frequency
Risk (per body part)</t>
    </r>
    <r>
      <rPr>
        <i/>
        <sz val="10"/>
        <color theme="1"/>
        <rFont val="Calibri"/>
        <family val="2"/>
        <scheme val="minor"/>
      </rPr>
      <t xml:space="preserve">: </t>
    </r>
    <r>
      <rPr>
        <sz val="10"/>
        <color theme="1"/>
        <rFont val="Calibri"/>
        <family val="2"/>
        <scheme val="minor"/>
      </rPr>
      <t xml:space="preserve">for each body part determine risk level depending on the total points for that body part:  </t>
    </r>
    <r>
      <rPr>
        <sz val="10"/>
        <color theme="1"/>
        <rFont val="Calibri"/>
        <family val="2"/>
      </rPr>
      <t xml:space="preserve">Low:  0 to 1   Medium: 2 - 3  High: </t>
    </r>
    <r>
      <rPr>
        <u/>
        <sz val="10"/>
        <color theme="1"/>
        <rFont val="Calibri"/>
        <family val="2"/>
      </rPr>
      <t xml:space="preserve"> &gt;</t>
    </r>
    <r>
      <rPr>
        <sz val="10"/>
        <color theme="1"/>
        <rFont val="Calibri"/>
        <family val="2"/>
      </rPr>
      <t>4</t>
    </r>
  </si>
  <si>
    <t>On feet (standing or walking)&gt; 50% of shift</t>
  </si>
  <si>
    <t xml:space="preserve">
 Fully extended arm
</t>
  </si>
  <si>
    <r>
      <t xml:space="preserve">
  Posture
</t>
    </r>
    <r>
      <rPr>
        <b/>
        <i/>
        <sz val="9"/>
        <color theme="1"/>
        <rFont val="Calibri"/>
        <family val="2"/>
        <scheme val="minor"/>
      </rPr>
      <t xml:space="preserve"> Check box below each image to select each posture present.
</t>
    </r>
    <r>
      <rPr>
        <i/>
        <sz val="9"/>
        <color theme="4" tint="-0.249977111117893"/>
        <rFont val="Calibri"/>
        <family val="2"/>
        <scheme val="minor"/>
      </rPr>
      <t>R=Right
L=Left</t>
    </r>
    <r>
      <rPr>
        <b/>
        <sz val="11"/>
        <color theme="1"/>
        <rFont val="Calibri"/>
        <family val="2"/>
        <scheme val="minor"/>
      </rPr>
      <t xml:space="preserve">
</t>
    </r>
  </si>
  <si>
    <t>Other Factors - Check All that Apply (2 points each)</t>
  </si>
  <si>
    <r>
      <t>Production/Quality</t>
    </r>
    <r>
      <rPr>
        <sz val="11"/>
        <color theme="1"/>
        <rFont val="Calibri"/>
        <family val="2"/>
        <scheme val="minor"/>
      </rPr>
      <t xml:space="preserve"> - Work Processes affected negatively                     </t>
    </r>
  </si>
  <si>
    <t xml:space="preserve">               Check here if Low Risk, and No Corrective Action needed.</t>
  </si>
  <si>
    <t xml:space="preserve">Corrective action required for each risk 
(1-7 above)
 with a rating 
higher than &gt;1.
</t>
  </si>
  <si>
    <t xml:space="preserve">
Pinch Grip           &gt;2# force</t>
  </si>
  <si>
    <r>
      <t xml:space="preserve">
Power Grip / Grasp </t>
    </r>
    <r>
      <rPr>
        <u/>
        <sz val="7"/>
        <color rgb="FF0070C0"/>
        <rFont val="Calibri"/>
        <family val="2"/>
        <scheme val="minor"/>
      </rPr>
      <t>&gt;</t>
    </r>
    <r>
      <rPr>
        <sz val="7"/>
        <color rgb="FF0070C0"/>
        <rFont val="Calibri"/>
        <family val="2"/>
        <scheme val="minor"/>
      </rPr>
      <t>2#</t>
    </r>
  </si>
  <si>
    <t xml:space="preserve">
Look up &gt;10 °</t>
  </si>
  <si>
    <t>STEP ONE</t>
  </si>
  <si>
    <t xml:space="preserve"> Ergonomics Risk Screen (ERS)</t>
  </si>
</sst>
</file>

<file path=xl/styles.xml><?xml version="1.0" encoding="utf-8"?>
<styleSheet xmlns="http://schemas.openxmlformats.org/spreadsheetml/2006/main">
  <fonts count="39">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theme="0"/>
      <name val="Calibri"/>
      <family val="2"/>
      <scheme val="minor"/>
    </font>
    <font>
      <b/>
      <sz val="14"/>
      <color theme="1"/>
      <name val="Calibri"/>
      <family val="2"/>
      <scheme val="minor"/>
    </font>
    <font>
      <b/>
      <sz val="10"/>
      <color theme="1"/>
      <name val="Calibri"/>
      <family val="2"/>
      <scheme val="minor"/>
    </font>
    <font>
      <sz val="9"/>
      <color theme="1"/>
      <name val="Calibri"/>
      <family val="2"/>
      <scheme val="minor"/>
    </font>
    <font>
      <sz val="10"/>
      <color theme="1"/>
      <name val="Calibri"/>
      <family val="2"/>
      <scheme val="minor"/>
    </font>
    <font>
      <sz val="8"/>
      <color theme="1"/>
      <name val="Calibri"/>
      <family val="2"/>
      <scheme val="minor"/>
    </font>
    <font>
      <u/>
      <sz val="11"/>
      <color theme="10"/>
      <name val="Calibri"/>
      <family val="2"/>
      <scheme val="minor"/>
    </font>
    <font>
      <b/>
      <sz val="9"/>
      <color theme="1"/>
      <name val="Calibri"/>
      <family val="2"/>
      <scheme val="minor"/>
    </font>
    <font>
      <sz val="11"/>
      <color rgb="FF1F497D"/>
      <name val="Calibri"/>
      <family val="2"/>
      <scheme val="minor"/>
    </font>
    <font>
      <sz val="7"/>
      <color rgb="FF0070C0"/>
      <name val="Calibri"/>
      <family val="2"/>
      <scheme val="minor"/>
    </font>
    <font>
      <sz val="11"/>
      <color rgb="FF0070C0"/>
      <name val="Calibri"/>
      <family val="2"/>
      <scheme val="minor"/>
    </font>
    <font>
      <u/>
      <sz val="7"/>
      <color rgb="FF0070C0"/>
      <name val="Calibri"/>
      <family val="2"/>
      <scheme val="minor"/>
    </font>
    <font>
      <sz val="8"/>
      <color rgb="FF000000"/>
      <name val="Tahoma"/>
      <family val="2"/>
    </font>
    <font>
      <sz val="10"/>
      <name val="Arial"/>
      <family val="2"/>
    </font>
    <font>
      <sz val="11"/>
      <color theme="1"/>
      <name val="Calibri"/>
      <family val="2"/>
      <scheme val="minor"/>
    </font>
    <font>
      <sz val="11"/>
      <color theme="10"/>
      <name val="Calibri"/>
      <family val="2"/>
      <scheme val="minor"/>
    </font>
    <font>
      <b/>
      <sz val="9"/>
      <color rgb="FFFF0000"/>
      <name val="Calibri"/>
      <family val="2"/>
      <scheme val="minor"/>
    </font>
    <font>
      <sz val="10"/>
      <color theme="1"/>
      <name val="Calibri"/>
      <family val="2"/>
    </font>
    <font>
      <b/>
      <sz val="10"/>
      <color theme="0"/>
      <name val="Calibri"/>
      <family val="2"/>
      <scheme val="minor"/>
    </font>
    <font>
      <b/>
      <i/>
      <sz val="9"/>
      <color theme="1"/>
      <name val="Calibri"/>
      <family val="2"/>
      <scheme val="minor"/>
    </font>
    <font>
      <b/>
      <sz val="8"/>
      <color rgb="FFFF0000"/>
      <name val="Arial"/>
      <family val="2"/>
    </font>
    <font>
      <sz val="9"/>
      <color indexed="81"/>
      <name val="Tahoma"/>
      <family val="2"/>
    </font>
    <font>
      <sz val="9"/>
      <name val="Calibri"/>
      <family val="2"/>
      <scheme val="minor"/>
    </font>
    <font>
      <sz val="8"/>
      <color rgb="FFFF0000"/>
      <name val="Calibri"/>
      <family val="2"/>
      <scheme val="minor"/>
    </font>
    <font>
      <b/>
      <u/>
      <sz val="11"/>
      <color theme="1"/>
      <name val="Calibri"/>
      <family val="2"/>
      <scheme val="minor"/>
    </font>
    <font>
      <b/>
      <sz val="11"/>
      <color rgb="FF002060"/>
      <name val="Calibri"/>
      <family val="2"/>
      <scheme val="minor"/>
    </font>
    <font>
      <b/>
      <sz val="8"/>
      <color rgb="FFFF0000"/>
      <name val="Calibri"/>
      <family val="2"/>
      <scheme val="minor"/>
    </font>
    <font>
      <i/>
      <sz val="10"/>
      <color theme="1"/>
      <name val="Calibri"/>
      <family val="2"/>
      <scheme val="minor"/>
    </font>
    <font>
      <u/>
      <sz val="10"/>
      <color theme="1"/>
      <name val="Calibri"/>
      <family val="2"/>
    </font>
    <font>
      <sz val="9"/>
      <color theme="10"/>
      <name val="Calibri"/>
      <family val="2"/>
      <scheme val="minor"/>
    </font>
    <font>
      <b/>
      <sz val="9"/>
      <color theme="0"/>
      <name val="Calibri"/>
      <family val="2"/>
      <scheme val="minor"/>
    </font>
    <font>
      <sz val="7"/>
      <color theme="1"/>
      <name val="Calibri"/>
      <family val="2"/>
      <scheme val="minor"/>
    </font>
    <font>
      <u/>
      <sz val="7"/>
      <color theme="1"/>
      <name val="Calibri"/>
      <family val="2"/>
      <scheme val="minor"/>
    </font>
    <font>
      <i/>
      <sz val="9"/>
      <color theme="4" tint="-0.249977111117893"/>
      <name val="Calibri"/>
      <family val="2"/>
      <scheme val="minor"/>
    </font>
    <font>
      <b/>
      <sz val="8"/>
      <color theme="1"/>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auto="1"/>
      </top>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thin">
        <color auto="1"/>
      </bottom>
      <diagonal/>
    </border>
    <border>
      <left style="thick">
        <color auto="1"/>
      </left>
      <right style="thick">
        <color auto="1"/>
      </right>
      <top style="thick">
        <color auto="1"/>
      </top>
      <bottom style="thin">
        <color auto="1"/>
      </bottom>
      <diagonal/>
    </border>
    <border>
      <left/>
      <right style="thick">
        <color auto="1"/>
      </right>
      <top style="thick">
        <color auto="1"/>
      </top>
      <bottom style="thin">
        <color auto="1"/>
      </bottom>
      <diagonal/>
    </border>
    <border>
      <left style="thick">
        <color auto="1"/>
      </left>
      <right/>
      <top/>
      <bottom style="thin">
        <color auto="1"/>
      </bottom>
      <diagonal/>
    </border>
    <border>
      <left/>
      <right style="thick">
        <color auto="1"/>
      </right>
      <top/>
      <bottom style="thin">
        <color auto="1"/>
      </bottom>
      <diagonal/>
    </border>
    <border>
      <left style="thin">
        <color auto="1"/>
      </left>
      <right style="thick">
        <color auto="1"/>
      </right>
      <top style="thin">
        <color auto="1"/>
      </top>
      <bottom/>
      <diagonal/>
    </border>
    <border>
      <left style="thin">
        <color auto="1"/>
      </left>
      <right style="thick">
        <color auto="1"/>
      </right>
      <top/>
      <bottom/>
      <diagonal/>
    </border>
    <border>
      <left style="thick">
        <color auto="1"/>
      </left>
      <right/>
      <top style="thin">
        <color auto="1"/>
      </top>
      <bottom/>
      <diagonal/>
    </border>
    <border>
      <left style="thick">
        <color auto="1"/>
      </left>
      <right/>
      <top/>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style="thick">
        <color auto="1"/>
      </right>
      <top style="thin">
        <color auto="1"/>
      </top>
      <bottom/>
      <diagonal/>
    </border>
    <border>
      <left style="thick">
        <color auto="1"/>
      </left>
      <right/>
      <top style="double">
        <color auto="1"/>
      </top>
      <bottom style="medium">
        <color auto="1"/>
      </bottom>
      <diagonal/>
    </border>
    <border>
      <left/>
      <right style="thick">
        <color auto="1"/>
      </right>
      <top style="double">
        <color auto="1"/>
      </top>
      <bottom style="medium">
        <color auto="1"/>
      </bottom>
      <diagonal/>
    </border>
    <border>
      <left/>
      <right style="thick">
        <color auto="1"/>
      </right>
      <top/>
      <bottom/>
      <diagonal/>
    </border>
    <border>
      <left style="thick">
        <color auto="1"/>
      </left>
      <right/>
      <top style="thick">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style="medium">
        <color indexed="64"/>
      </left>
      <right style="medium">
        <color indexed="64"/>
      </right>
      <top style="medium">
        <color indexed="64"/>
      </top>
      <bottom style="thin">
        <color indexed="64"/>
      </bottom>
      <diagonal/>
    </border>
    <border>
      <left style="thin">
        <color auto="1"/>
      </left>
      <right style="thick">
        <color auto="1"/>
      </right>
      <top style="double">
        <color auto="1"/>
      </top>
      <bottom style="medium">
        <color auto="1"/>
      </bottom>
      <diagonal/>
    </border>
    <border>
      <left style="thick">
        <color auto="1"/>
      </left>
      <right style="thin">
        <color auto="1"/>
      </right>
      <top style="thick">
        <color auto="1"/>
      </top>
      <bottom style="thin">
        <color auto="1"/>
      </bottom>
      <diagonal/>
    </border>
    <border>
      <left/>
      <right style="thin">
        <color auto="1"/>
      </right>
      <top style="double">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thin">
        <color auto="1"/>
      </top>
      <bottom style="thin">
        <color theme="0"/>
      </bottom>
      <diagonal/>
    </border>
    <border>
      <left/>
      <right style="thin">
        <color auto="1"/>
      </right>
      <top style="thin">
        <color auto="1"/>
      </top>
      <bottom style="thin">
        <color theme="0"/>
      </bottom>
      <diagonal/>
    </border>
  </borders>
  <cellStyleXfs count="2">
    <xf numFmtId="0" fontId="0" fillId="0" borderId="0"/>
    <xf numFmtId="0" fontId="10" fillId="0" borderId="0" applyNumberFormat="0" applyFill="0" applyBorder="0" applyAlignment="0" applyProtection="0"/>
  </cellStyleXfs>
  <cellXfs count="314">
    <xf numFmtId="0" fontId="0" fillId="0" borderId="0" xfId="0"/>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Font="1" applyAlignment="1">
      <alignment wrapText="1"/>
    </xf>
    <xf numFmtId="0" fontId="2" fillId="4" borderId="15" xfId="0" applyFont="1" applyFill="1" applyBorder="1" applyAlignment="1">
      <alignment horizontal="center" wrapText="1"/>
    </xf>
    <xf numFmtId="0" fontId="2" fillId="4" borderId="21" xfId="0" applyFont="1" applyFill="1" applyBorder="1" applyAlignment="1">
      <alignment horizontal="center" wrapText="1"/>
    </xf>
    <xf numFmtId="0" fontId="2" fillId="4" borderId="22" xfId="0" applyFont="1" applyFill="1" applyBorder="1" applyAlignment="1">
      <alignment horizontal="center" wrapText="1"/>
    </xf>
    <xf numFmtId="0" fontId="0" fillId="0" borderId="0" xfId="0" applyAlignment="1">
      <alignment wrapText="1"/>
    </xf>
    <xf numFmtId="0" fontId="2" fillId="4" borderId="36" xfId="0" applyFont="1" applyFill="1" applyBorder="1" applyAlignment="1">
      <alignment wrapText="1"/>
    </xf>
    <xf numFmtId="0" fontId="12" fillId="0" borderId="0" xfId="0" applyFont="1"/>
    <xf numFmtId="1" fontId="17" fillId="0" borderId="38" xfId="0" applyNumberFormat="1" applyFont="1" applyFill="1" applyBorder="1" applyAlignment="1">
      <alignment horizontal="center"/>
    </xf>
    <xf numFmtId="0" fontId="0" fillId="0" borderId="0" xfId="0" applyFill="1" applyAlignment="1">
      <alignment wrapText="1"/>
    </xf>
    <xf numFmtId="0" fontId="22" fillId="2" borderId="12" xfId="0" applyFont="1" applyFill="1" applyBorder="1" applyAlignment="1">
      <alignment horizontal="center" wrapText="1"/>
    </xf>
    <xf numFmtId="0" fontId="8" fillId="0" borderId="0" xfId="0" applyFont="1" applyAlignment="1">
      <alignment wrapText="1"/>
    </xf>
    <xf numFmtId="0" fontId="2" fillId="3" borderId="39" xfId="0" applyFont="1" applyFill="1" applyBorder="1" applyAlignment="1">
      <alignment wrapText="1"/>
    </xf>
    <xf numFmtId="0" fontId="0" fillId="0" borderId="0" xfId="0" applyFill="1" applyBorder="1" applyAlignment="1">
      <alignment wrapText="1"/>
    </xf>
    <xf numFmtId="0" fontId="0" fillId="0" borderId="0" xfId="0" applyBorder="1" applyAlignment="1">
      <alignment wrapText="1"/>
    </xf>
    <xf numFmtId="0" fontId="2" fillId="0" borderId="0" xfId="0" applyFont="1" applyBorder="1" applyAlignment="1">
      <alignment wrapText="1"/>
    </xf>
    <xf numFmtId="0" fontId="0" fillId="0" borderId="0" xfId="0" applyBorder="1"/>
    <xf numFmtId="0" fontId="0" fillId="0" borderId="0" xfId="0" applyFill="1" applyBorder="1"/>
    <xf numFmtId="0" fontId="0" fillId="0" borderId="0" xfId="0" applyFill="1" applyBorder="1" applyAlignment="1"/>
    <xf numFmtId="0" fontId="0" fillId="8" borderId="4" xfId="0" applyFont="1" applyFill="1" applyBorder="1" applyAlignment="1">
      <alignment shrinkToFit="1"/>
    </xf>
    <xf numFmtId="0" fontId="0" fillId="0" borderId="2" xfId="0" applyBorder="1" applyAlignment="1">
      <alignment shrinkToFit="1"/>
    </xf>
    <xf numFmtId="0" fontId="2" fillId="0" borderId="7" xfId="0" applyFont="1" applyBorder="1" applyAlignment="1">
      <alignment shrinkToFit="1"/>
    </xf>
    <xf numFmtId="0" fontId="2" fillId="8" borderId="2" xfId="0" applyFont="1" applyFill="1" applyBorder="1" applyAlignment="1">
      <alignment shrinkToFit="1"/>
    </xf>
    <xf numFmtId="0" fontId="0" fillId="8" borderId="9" xfId="0" applyFill="1" applyBorder="1" applyAlignment="1">
      <alignment shrinkToFit="1"/>
    </xf>
    <xf numFmtId="0" fontId="0" fillId="8" borderId="3" xfId="0" applyFill="1" applyBorder="1" applyAlignment="1">
      <alignment shrinkToFit="1"/>
    </xf>
    <xf numFmtId="0" fontId="0" fillId="8" borderId="4" xfId="0" applyFill="1" applyBorder="1" applyAlignment="1">
      <alignment shrinkToFit="1"/>
    </xf>
    <xf numFmtId="0" fontId="0" fillId="8" borderId="2" xfId="0" applyFill="1" applyBorder="1" applyAlignment="1">
      <alignment shrinkToFit="1"/>
    </xf>
    <xf numFmtId="0" fontId="2" fillId="8" borderId="1" xfId="0" applyFont="1" applyFill="1" applyBorder="1" applyAlignment="1">
      <alignment shrinkToFit="1"/>
    </xf>
    <xf numFmtId="0" fontId="0" fillId="8" borderId="4" xfId="0" applyFill="1" applyBorder="1" applyAlignment="1">
      <alignment horizontal="left" shrinkToFit="1"/>
    </xf>
    <xf numFmtId="0" fontId="0" fillId="8" borderId="4" xfId="0" applyFill="1" applyBorder="1" applyAlignment="1">
      <alignment horizontal="center" shrinkToFit="1"/>
    </xf>
    <xf numFmtId="0" fontId="0" fillId="8" borderId="0" xfId="0" applyFill="1" applyAlignment="1">
      <alignment shrinkToFit="1"/>
    </xf>
    <xf numFmtId="0" fontId="0" fillId="0" borderId="0" xfId="0" applyAlignment="1">
      <alignment shrinkToFit="1"/>
    </xf>
    <xf numFmtId="0" fontId="0" fillId="0" borderId="2" xfId="0" applyBorder="1" applyAlignment="1">
      <alignment wrapText="1" shrinkToFit="1"/>
    </xf>
    <xf numFmtId="0" fontId="2" fillId="0" borderId="2" xfId="0" applyFont="1" applyBorder="1" applyAlignment="1">
      <alignment wrapText="1" shrinkToFit="1"/>
    </xf>
    <xf numFmtId="0" fontId="7" fillId="0" borderId="0" xfId="0" applyFont="1" applyAlignment="1">
      <alignment wrapText="1"/>
    </xf>
    <xf numFmtId="0" fontId="0" fillId="4" borderId="8" xfId="0" applyFill="1" applyBorder="1" applyAlignment="1">
      <alignment wrapText="1"/>
    </xf>
    <xf numFmtId="0" fontId="0" fillId="0" borderId="0" xfId="0" applyAlignment="1">
      <alignment wrapText="1"/>
    </xf>
    <xf numFmtId="0" fontId="29" fillId="2" borderId="45" xfId="0" applyFont="1" applyFill="1" applyBorder="1" applyAlignment="1">
      <alignment wrapText="1"/>
    </xf>
    <xf numFmtId="0" fontId="0" fillId="0" borderId="3" xfId="0" applyBorder="1" applyAlignment="1">
      <alignment shrinkToFit="1"/>
    </xf>
    <xf numFmtId="0" fontId="0" fillId="8" borderId="3" xfId="0" applyFill="1" applyBorder="1" applyAlignment="1">
      <alignment shrinkToFit="1"/>
    </xf>
    <xf numFmtId="0" fontId="0" fillId="0" borderId="0" xfId="0" applyFill="1" applyBorder="1" applyAlignment="1">
      <alignment wrapText="1"/>
    </xf>
    <xf numFmtId="0" fontId="34" fillId="2" borderId="12" xfId="0" applyFont="1" applyFill="1" applyBorder="1" applyAlignment="1">
      <alignment wrapText="1"/>
    </xf>
    <xf numFmtId="0" fontId="2" fillId="0" borderId="4" xfId="0" applyFont="1" applyBorder="1" applyAlignment="1">
      <alignment wrapText="1"/>
    </xf>
    <xf numFmtId="0" fontId="2" fillId="0" borderId="1" xfId="0" applyFont="1" applyBorder="1" applyAlignment="1">
      <alignment wrapText="1"/>
    </xf>
    <xf numFmtId="0" fontId="2" fillId="0" borderId="35" xfId="0" applyFont="1" applyBorder="1" applyAlignment="1">
      <alignment wrapText="1"/>
    </xf>
    <xf numFmtId="0" fontId="8" fillId="0" borderId="16" xfId="0" applyFont="1" applyFill="1" applyBorder="1" applyAlignment="1">
      <alignment wrapText="1"/>
    </xf>
    <xf numFmtId="0" fontId="8" fillId="0" borderId="17" xfId="0" applyFont="1" applyFill="1" applyBorder="1" applyAlignment="1">
      <alignment wrapText="1"/>
    </xf>
    <xf numFmtId="0" fontId="8" fillId="0" borderId="42" xfId="0" applyFont="1" applyFill="1" applyBorder="1" applyAlignment="1">
      <alignment wrapText="1"/>
    </xf>
    <xf numFmtId="0" fontId="7" fillId="4" borderId="25" xfId="0" applyFont="1" applyFill="1" applyBorder="1" applyAlignment="1">
      <alignment horizontal="left" shrinkToFit="1"/>
    </xf>
    <xf numFmtId="0" fontId="7" fillId="4" borderId="29" xfId="0" applyFont="1" applyFill="1" applyBorder="1" applyAlignment="1">
      <alignment horizontal="left" shrinkToFit="1"/>
    </xf>
    <xf numFmtId="0" fontId="7" fillId="4" borderId="27" xfId="0" applyFont="1" applyFill="1" applyBorder="1" applyAlignment="1">
      <alignment shrinkToFit="1"/>
    </xf>
    <xf numFmtId="0" fontId="7" fillId="4" borderId="28" xfId="0" applyFont="1" applyFill="1" applyBorder="1" applyAlignment="1">
      <alignment shrinkToFit="1"/>
    </xf>
    <xf numFmtId="0" fontId="1" fillId="2" borderId="37" xfId="0" applyFont="1" applyFill="1" applyBorder="1" applyAlignment="1">
      <alignment wrapText="1"/>
    </xf>
    <xf numFmtId="0" fontId="1" fillId="2" borderId="18" xfId="0" applyFont="1" applyFill="1" applyBorder="1" applyAlignment="1">
      <alignment wrapText="1"/>
    </xf>
    <xf numFmtId="0" fontId="1" fillId="2" borderId="34" xfId="0" applyFont="1" applyFill="1" applyBorder="1" applyAlignment="1">
      <alignment wrapText="1"/>
    </xf>
    <xf numFmtId="0" fontId="7" fillId="4" borderId="4" xfId="0" applyFont="1" applyFill="1" applyBorder="1" applyAlignment="1">
      <alignment shrinkToFit="1"/>
    </xf>
    <xf numFmtId="0" fontId="7" fillId="4" borderId="25" xfId="0" applyFont="1" applyFill="1" applyBorder="1" applyAlignment="1">
      <alignment shrinkToFit="1"/>
    </xf>
    <xf numFmtId="0" fontId="7" fillId="4" borderId="8" xfId="0" applyFont="1" applyFill="1" applyBorder="1" applyAlignment="1">
      <alignment shrinkToFit="1"/>
    </xf>
    <xf numFmtId="0" fontId="5" fillId="0" borderId="30" xfId="0" applyFont="1" applyBorder="1" applyAlignment="1">
      <alignment horizontal="center" wrapText="1"/>
    </xf>
    <xf numFmtId="0" fontId="0" fillId="0" borderId="41" xfId="0" applyBorder="1" applyAlignment="1">
      <alignment horizontal="center" wrapText="1"/>
    </xf>
    <xf numFmtId="0" fontId="1" fillId="2" borderId="43" xfId="0" applyFont="1" applyFill="1" applyBorder="1" applyAlignment="1">
      <alignment wrapText="1"/>
    </xf>
    <xf numFmtId="0" fontId="3" fillId="2" borderId="43" xfId="0" applyFont="1" applyFill="1" applyBorder="1" applyAlignment="1">
      <alignment wrapText="1"/>
    </xf>
    <xf numFmtId="0" fontId="33" fillId="4" borderId="2" xfId="1" applyFont="1" applyFill="1" applyBorder="1" applyAlignment="1">
      <alignment horizontal="right" wrapText="1"/>
    </xf>
    <xf numFmtId="0" fontId="7" fillId="4" borderId="3" xfId="0" applyFont="1" applyFill="1" applyBorder="1" applyAlignment="1">
      <alignment horizontal="right" wrapText="1"/>
    </xf>
    <xf numFmtId="0" fontId="10" fillId="4" borderId="3" xfId="1" applyFill="1" applyBorder="1" applyAlignment="1">
      <alignment horizontal="left" wrapText="1"/>
    </xf>
    <xf numFmtId="0" fontId="10" fillId="4" borderId="4" xfId="1" applyFill="1" applyBorder="1" applyAlignment="1">
      <alignment horizontal="left" wrapText="1"/>
    </xf>
    <xf numFmtId="0" fontId="2" fillId="0" borderId="3" xfId="0" applyFont="1" applyBorder="1" applyAlignment="1">
      <alignment shrinkToFit="1"/>
    </xf>
    <xf numFmtId="0" fontId="0" fillId="0" borderId="3" xfId="0" applyBorder="1" applyAlignment="1">
      <alignment shrinkToFit="1"/>
    </xf>
    <xf numFmtId="0" fontId="0" fillId="0" borderId="4" xfId="0" applyBorder="1" applyAlignment="1">
      <alignment shrinkToFit="1"/>
    </xf>
    <xf numFmtId="0" fontId="2" fillId="0" borderId="3" xfId="0" applyFont="1" applyBorder="1" applyAlignment="1">
      <alignment wrapText="1"/>
    </xf>
    <xf numFmtId="0" fontId="2" fillId="0" borderId="3" xfId="0" applyFont="1" applyBorder="1" applyAlignment="1">
      <alignment wrapText="1" shrinkToFit="1"/>
    </xf>
    <xf numFmtId="0" fontId="0" fillId="0" borderId="3" xfId="0" applyBorder="1" applyAlignment="1">
      <alignment wrapText="1" shrinkToFit="1"/>
    </xf>
    <xf numFmtId="0" fontId="0" fillId="0" borderId="4" xfId="0" applyBorder="1" applyAlignment="1">
      <alignment wrapText="1" shrinkToFit="1"/>
    </xf>
    <xf numFmtId="0" fontId="13" fillId="0" borderId="8" xfId="0" applyFont="1" applyBorder="1" applyAlignment="1">
      <alignment horizontal="center" wrapText="1"/>
    </xf>
    <xf numFmtId="0" fontId="13" fillId="0" borderId="13" xfId="0" applyFont="1" applyBorder="1" applyAlignment="1">
      <alignment wrapText="1"/>
    </xf>
    <xf numFmtId="0" fontId="13" fillId="0" borderId="13" xfId="0" applyFont="1" applyBorder="1" applyAlignment="1">
      <alignment horizontal="center" wrapText="1"/>
    </xf>
    <xf numFmtId="0" fontId="14" fillId="0" borderId="13" xfId="0" applyFont="1" applyBorder="1" applyAlignment="1">
      <alignment horizontal="center" wrapText="1"/>
    </xf>
    <xf numFmtId="0" fontId="6" fillId="4" borderId="19" xfId="0" applyFont="1" applyFill="1" applyBorder="1" applyAlignment="1">
      <alignment horizontal="center" wrapText="1"/>
    </xf>
    <xf numFmtId="0" fontId="6" fillId="4" borderId="40" xfId="0" applyFont="1" applyFill="1" applyBorder="1" applyAlignment="1">
      <alignment horizontal="center" wrapText="1"/>
    </xf>
    <xf numFmtId="0" fontId="7" fillId="4" borderId="25" xfId="0" applyFont="1" applyFill="1" applyBorder="1" applyAlignment="1">
      <alignment wrapText="1"/>
    </xf>
    <xf numFmtId="0" fontId="7" fillId="4" borderId="8" xfId="0" applyFont="1" applyFill="1" applyBorder="1" applyAlignment="1">
      <alignment wrapText="1"/>
    </xf>
    <xf numFmtId="0" fontId="7" fillId="4" borderId="26" xfId="0" applyFont="1" applyFill="1" applyBorder="1" applyAlignment="1">
      <alignment wrapText="1"/>
    </xf>
    <xf numFmtId="0" fontId="7" fillId="4" borderId="13" xfId="0" applyFont="1" applyFill="1" applyBorder="1" applyAlignment="1">
      <alignment wrapText="1"/>
    </xf>
    <xf numFmtId="0" fontId="7" fillId="4" borderId="21" xfId="0" applyFont="1" applyFill="1" applyBorder="1" applyAlignment="1">
      <alignment wrapText="1"/>
    </xf>
    <xf numFmtId="0" fontId="7" fillId="4" borderId="10" xfId="0" applyFont="1" applyFill="1" applyBorder="1" applyAlignment="1">
      <alignment wrapText="1"/>
    </xf>
    <xf numFmtId="0" fontId="2" fillId="4" borderId="7" xfId="0" applyFont="1" applyFill="1" applyBorder="1" applyAlignment="1">
      <alignment horizontal="center" wrapText="1"/>
    </xf>
    <xf numFmtId="0" fontId="0" fillId="0" borderId="8" xfId="0" applyBorder="1" applyAlignment="1">
      <alignment horizontal="center" wrapText="1"/>
    </xf>
    <xf numFmtId="0" fontId="13" fillId="0" borderId="32" xfId="0" applyFont="1" applyBorder="1" applyAlignment="1">
      <alignment horizontal="center" wrapText="1"/>
    </xf>
    <xf numFmtId="0" fontId="13" fillId="0" borderId="32" xfId="0" applyFont="1" applyBorder="1" applyAlignment="1">
      <alignment wrapText="1"/>
    </xf>
    <xf numFmtId="0" fontId="13" fillId="0" borderId="22" xfId="0" applyFont="1" applyBorder="1" applyAlignment="1">
      <alignment wrapText="1"/>
    </xf>
    <xf numFmtId="0" fontId="13" fillId="0" borderId="25" xfId="0" applyFont="1" applyBorder="1" applyAlignment="1">
      <alignment horizontal="center" wrapText="1"/>
    </xf>
    <xf numFmtId="0" fontId="13" fillId="0" borderId="26" xfId="0" applyFont="1" applyBorder="1" applyAlignment="1">
      <alignment wrapText="1"/>
    </xf>
    <xf numFmtId="0" fontId="7" fillId="0" borderId="27" xfId="0" applyFont="1" applyFill="1" applyBorder="1" applyAlignment="1">
      <alignment horizontal="left" shrinkToFit="1"/>
    </xf>
    <xf numFmtId="0" fontId="7" fillId="0" borderId="4" xfId="0" applyFont="1" applyFill="1" applyBorder="1" applyAlignment="1">
      <alignment horizontal="left" shrinkToFit="1"/>
    </xf>
    <xf numFmtId="0" fontId="9" fillId="0" borderId="27" xfId="0" applyFont="1" applyFill="1" applyBorder="1" applyAlignment="1">
      <alignment shrinkToFit="1"/>
    </xf>
    <xf numFmtId="0" fontId="9" fillId="0" borderId="4" xfId="0" applyFont="1" applyFill="1" applyBorder="1" applyAlignment="1">
      <alignment shrinkToFit="1"/>
    </xf>
    <xf numFmtId="0" fontId="7" fillId="0" borderId="27" xfId="0" applyFont="1" applyFill="1" applyBorder="1" applyAlignment="1">
      <alignment shrinkToFit="1"/>
    </xf>
    <xf numFmtId="0" fontId="7" fillId="0" borderId="4" xfId="0" applyFont="1" applyFill="1" applyBorder="1" applyAlignment="1">
      <alignment shrinkToFit="1"/>
    </xf>
    <xf numFmtId="0" fontId="9" fillId="0" borderId="27" xfId="0" applyFont="1" applyFill="1" applyBorder="1" applyAlignment="1">
      <alignment wrapText="1" shrinkToFit="1"/>
    </xf>
    <xf numFmtId="0" fontId="2" fillId="4" borderId="19" xfId="0" applyFont="1" applyFill="1" applyBorder="1" applyAlignment="1">
      <alignment horizontal="center" wrapText="1"/>
    </xf>
    <xf numFmtId="0" fontId="6" fillId="4" borderId="33" xfId="0" applyFont="1" applyFill="1" applyBorder="1" applyAlignment="1">
      <alignment horizontal="center" shrinkToFit="1"/>
    </xf>
    <xf numFmtId="0" fontId="6" fillId="4" borderId="20" xfId="0" applyFont="1" applyFill="1" applyBorder="1" applyAlignment="1">
      <alignment horizontal="center" shrinkToFit="1"/>
    </xf>
    <xf numFmtId="0" fontId="1" fillId="2" borderId="9" xfId="0" applyFont="1" applyFill="1" applyBorder="1" applyAlignment="1">
      <alignment horizontal="center" wrapText="1"/>
    </xf>
    <xf numFmtId="0" fontId="1" fillId="2" borderId="15" xfId="0" applyFont="1" applyFill="1" applyBorder="1" applyAlignment="1">
      <alignment horizontal="center" wrapText="1"/>
    </xf>
    <xf numFmtId="0" fontId="1" fillId="2" borderId="10" xfId="0" applyFont="1" applyFill="1" applyBorder="1" applyAlignment="1">
      <alignment horizontal="center" wrapText="1"/>
    </xf>
    <xf numFmtId="0" fontId="14" fillId="0" borderId="32" xfId="0" applyFont="1" applyBorder="1" applyAlignment="1">
      <alignment wrapText="1"/>
    </xf>
    <xf numFmtId="0" fontId="14" fillId="0" borderId="22" xfId="0" applyFont="1" applyBorder="1" applyAlignment="1">
      <alignment wrapText="1"/>
    </xf>
    <xf numFmtId="0" fontId="2" fillId="4" borderId="20" xfId="0" applyFont="1" applyFill="1" applyBorder="1" applyAlignment="1">
      <alignment horizontal="center" wrapText="1"/>
    </xf>
    <xf numFmtId="0" fontId="2" fillId="4" borderId="33" xfId="0" applyFont="1" applyFill="1" applyBorder="1" applyAlignment="1">
      <alignment horizontal="center" wrapText="1"/>
    </xf>
    <xf numFmtId="0" fontId="2" fillId="4" borderId="40" xfId="0" applyFont="1" applyFill="1" applyBorder="1" applyAlignment="1">
      <alignment horizontal="center" wrapText="1"/>
    </xf>
    <xf numFmtId="0" fontId="2" fillId="4" borderId="23" xfId="0" applyFont="1" applyFill="1" applyBorder="1" applyAlignment="1">
      <alignment horizontal="center" wrapText="1"/>
    </xf>
    <xf numFmtId="0" fontId="0" fillId="4" borderId="24" xfId="0" applyFill="1" applyBorder="1" applyAlignment="1">
      <alignment horizontal="center" wrapText="1"/>
    </xf>
    <xf numFmtId="0" fontId="13" fillId="0" borderId="29" xfId="0" applyFont="1" applyBorder="1" applyAlignment="1">
      <alignment horizontal="center" wrapText="1"/>
    </xf>
    <xf numFmtId="0" fontId="13" fillId="0" borderId="26" xfId="0" applyFont="1" applyBorder="1" applyAlignment="1">
      <alignment horizontal="center" wrapText="1"/>
    </xf>
    <xf numFmtId="0" fontId="13" fillId="0" borderId="21" xfId="0" applyFont="1" applyBorder="1" applyAlignment="1">
      <alignment wrapText="1"/>
    </xf>
    <xf numFmtId="0" fontId="13" fillId="0" borderId="29" xfId="0" applyFont="1" applyBorder="1" applyAlignment="1">
      <alignment wrapText="1"/>
    </xf>
    <xf numFmtId="0" fontId="14" fillId="0" borderId="26" xfId="0" applyFont="1" applyBorder="1" applyAlignment="1">
      <alignment wrapText="1"/>
    </xf>
    <xf numFmtId="0" fontId="14" fillId="0" borderId="21" xfId="0" applyFont="1" applyBorder="1" applyAlignment="1">
      <alignment wrapText="1"/>
    </xf>
    <xf numFmtId="0" fontId="0" fillId="0" borderId="7" xfId="0" applyFill="1" applyBorder="1" applyAlignment="1">
      <alignment wrapText="1"/>
    </xf>
    <xf numFmtId="0" fontId="0" fillId="0" borderId="12" xfId="0" applyFill="1" applyBorder="1" applyAlignment="1">
      <alignment wrapText="1"/>
    </xf>
    <xf numFmtId="0" fontId="0" fillId="0" borderId="9" xfId="0" applyFill="1" applyBorder="1" applyAlignment="1">
      <alignment wrapText="1"/>
    </xf>
    <xf numFmtId="0" fontId="7" fillId="0" borderId="28" xfId="0" applyFont="1" applyBorder="1" applyAlignment="1">
      <alignment horizontal="left" shrinkToFit="1"/>
    </xf>
    <xf numFmtId="0" fontId="7" fillId="4" borderId="21" xfId="0" applyFont="1" applyFill="1" applyBorder="1" applyAlignment="1">
      <alignment shrinkToFit="1"/>
    </xf>
    <xf numFmtId="0" fontId="7" fillId="4" borderId="22" xfId="0" applyFont="1" applyFill="1" applyBorder="1" applyAlignment="1">
      <alignment shrinkToFit="1"/>
    </xf>
    <xf numFmtId="0" fontId="6" fillId="4" borderId="20" xfId="0" applyFont="1" applyFill="1" applyBorder="1" applyAlignment="1">
      <alignment horizontal="center" wrapText="1"/>
    </xf>
    <xf numFmtId="0" fontId="6" fillId="4" borderId="33" xfId="0" applyFont="1" applyFill="1" applyBorder="1" applyAlignment="1">
      <alignment horizontal="center" wrapText="1"/>
    </xf>
    <xf numFmtId="0" fontId="7" fillId="4" borderId="3" xfId="0" applyFont="1" applyFill="1" applyBorder="1" applyAlignment="1">
      <alignment shrinkToFit="1"/>
    </xf>
    <xf numFmtId="0" fontId="7" fillId="4" borderId="25" xfId="0" applyFont="1" applyFill="1" applyBorder="1" applyAlignment="1">
      <alignment horizontal="left" wrapText="1"/>
    </xf>
    <xf numFmtId="0" fontId="7" fillId="4" borderId="29" xfId="0" applyFont="1" applyFill="1" applyBorder="1" applyAlignment="1">
      <alignment horizontal="left" wrapText="1"/>
    </xf>
    <xf numFmtId="0" fontId="7" fillId="4" borderId="26" xfId="0" applyFont="1" applyFill="1" applyBorder="1" applyAlignment="1">
      <alignment horizontal="left" wrapText="1"/>
    </xf>
    <xf numFmtId="0" fontId="7" fillId="4" borderId="32" xfId="0" applyFont="1" applyFill="1" applyBorder="1" applyAlignment="1">
      <alignment horizontal="left" wrapText="1"/>
    </xf>
    <xf numFmtId="0" fontId="7" fillId="4" borderId="21" xfId="0" applyFont="1" applyFill="1" applyBorder="1" applyAlignment="1">
      <alignment horizontal="left" wrapText="1"/>
    </xf>
    <xf numFmtId="0" fontId="7" fillId="4" borderId="22" xfId="0" applyFont="1" applyFill="1" applyBorder="1" applyAlignment="1">
      <alignment horizontal="left" wrapText="1"/>
    </xf>
    <xf numFmtId="0" fontId="7" fillId="0" borderId="28" xfId="0" applyFont="1" applyFill="1" applyBorder="1" applyAlignment="1">
      <alignment horizontal="left" shrinkToFit="1"/>
    </xf>
    <xf numFmtId="0" fontId="1" fillId="2" borderId="0" xfId="0" applyFont="1" applyFill="1" applyBorder="1" applyAlignment="1">
      <alignment wrapText="1"/>
    </xf>
    <xf numFmtId="0" fontId="2" fillId="2" borderId="0" xfId="0" applyFont="1" applyFill="1" applyBorder="1" applyAlignment="1">
      <alignment wrapText="1"/>
    </xf>
    <xf numFmtId="0" fontId="2" fillId="2" borderId="13" xfId="0" applyFont="1" applyFill="1" applyBorder="1" applyAlignment="1">
      <alignment wrapText="1"/>
    </xf>
    <xf numFmtId="0" fontId="6" fillId="4" borderId="7" xfId="0" applyFont="1" applyFill="1" applyBorder="1" applyAlignment="1">
      <alignment wrapText="1"/>
    </xf>
    <xf numFmtId="0" fontId="6" fillId="4" borderId="12" xfId="0" applyFont="1" applyFill="1" applyBorder="1" applyAlignment="1">
      <alignment wrapText="1"/>
    </xf>
    <xf numFmtId="0" fontId="2" fillId="4" borderId="25" xfId="0" applyFont="1" applyFill="1" applyBorder="1" applyAlignment="1">
      <alignment horizontal="center" wrapText="1"/>
    </xf>
    <xf numFmtId="0" fontId="2" fillId="4" borderId="29" xfId="0" applyFont="1" applyFill="1" applyBorder="1" applyAlignment="1">
      <alignment horizontal="center" wrapText="1"/>
    </xf>
    <xf numFmtId="0" fontId="2" fillId="4" borderId="21" xfId="0" applyFont="1" applyFill="1" applyBorder="1" applyAlignment="1">
      <alignment horizontal="center" wrapText="1"/>
    </xf>
    <xf numFmtId="0" fontId="2" fillId="4" borderId="22" xfId="0" applyFont="1" applyFill="1" applyBorder="1" applyAlignment="1">
      <alignment horizontal="center" wrapText="1"/>
    </xf>
    <xf numFmtId="0" fontId="2" fillId="4" borderId="43" xfId="0" applyFont="1" applyFill="1" applyBorder="1" applyAlignment="1">
      <alignment horizontal="center" wrapText="1"/>
    </xf>
    <xf numFmtId="0" fontId="2" fillId="4" borderId="44" xfId="0" applyFont="1" applyFill="1" applyBorder="1" applyAlignment="1">
      <alignment horizontal="center" wrapText="1"/>
    </xf>
    <xf numFmtId="0" fontId="7" fillId="4" borderId="29" xfId="0" applyFont="1" applyFill="1" applyBorder="1" applyAlignment="1">
      <alignment shrinkToFit="1"/>
    </xf>
    <xf numFmtId="0" fontId="7" fillId="4" borderId="27" xfId="0" applyFont="1" applyFill="1" applyBorder="1" applyAlignment="1">
      <alignment horizontal="left" shrinkToFit="1"/>
    </xf>
    <xf numFmtId="0" fontId="7" fillId="4" borderId="28" xfId="0" applyFont="1" applyFill="1" applyBorder="1" applyAlignment="1">
      <alignment horizontal="left" shrinkToFit="1"/>
    </xf>
    <xf numFmtId="0" fontId="0" fillId="0" borderId="31" xfId="0"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7" fillId="0" borderId="2" xfId="0" applyFont="1" applyBorder="1" applyAlignment="1">
      <alignment wrapText="1"/>
    </xf>
    <xf numFmtId="0" fontId="7" fillId="0" borderId="3" xfId="0" applyFont="1" applyBorder="1" applyAlignment="1">
      <alignment wrapText="1"/>
    </xf>
    <xf numFmtId="0" fontId="7" fillId="0" borderId="4" xfId="0" applyFont="1" applyBorder="1" applyAlignment="1">
      <alignment wrapText="1"/>
    </xf>
    <xf numFmtId="0" fontId="35" fillId="0" borderId="2" xfId="0" applyFont="1" applyBorder="1" applyAlignment="1">
      <alignment wrapText="1"/>
    </xf>
    <xf numFmtId="0" fontId="36" fillId="0" borderId="3" xfId="0" applyFont="1" applyBorder="1" applyAlignment="1">
      <alignment wrapText="1"/>
    </xf>
    <xf numFmtId="0" fontId="36" fillId="0" borderId="4" xfId="0" applyFont="1" applyBorder="1" applyAlignment="1">
      <alignment wrapText="1"/>
    </xf>
    <xf numFmtId="0" fontId="7" fillId="0" borderId="7" xfId="0" applyFont="1" applyBorder="1" applyAlignment="1">
      <alignment wrapText="1"/>
    </xf>
    <xf numFmtId="0" fontId="7" fillId="0" borderId="14" xfId="0" applyFont="1" applyBorder="1" applyAlignment="1">
      <alignment wrapText="1"/>
    </xf>
    <xf numFmtId="0" fontId="7" fillId="0" borderId="8" xfId="0" applyFont="1" applyBorder="1" applyAlignment="1">
      <alignment wrapText="1"/>
    </xf>
    <xf numFmtId="0" fontId="2" fillId="4" borderId="7" xfId="0" applyFont="1" applyFill="1" applyBorder="1" applyAlignment="1">
      <alignment wrapText="1"/>
    </xf>
    <xf numFmtId="0" fontId="0" fillId="4" borderId="12" xfId="0" applyFill="1" applyBorder="1" applyAlignment="1">
      <alignment wrapText="1"/>
    </xf>
    <xf numFmtId="0" fontId="0" fillId="4" borderId="9" xfId="0" applyFill="1" applyBorder="1" applyAlignment="1">
      <alignment wrapText="1"/>
    </xf>
    <xf numFmtId="0" fontId="7" fillId="4" borderId="14" xfId="0" applyFont="1" applyFill="1" applyBorder="1" applyAlignment="1">
      <alignment shrinkToFit="1"/>
    </xf>
    <xf numFmtId="0" fontId="2" fillId="5" borderId="2" xfId="0" applyFont="1" applyFill="1" applyBorder="1" applyAlignment="1">
      <alignment horizontal="center" wrapText="1"/>
    </xf>
    <xf numFmtId="0" fontId="2" fillId="5" borderId="4" xfId="0" applyFont="1" applyFill="1" applyBorder="1" applyAlignment="1">
      <alignment horizontal="center" wrapText="1"/>
    </xf>
    <xf numFmtId="0" fontId="1" fillId="2" borderId="15" xfId="0" applyFont="1" applyFill="1" applyBorder="1" applyAlignment="1">
      <alignment horizontal="left" wrapText="1"/>
    </xf>
    <xf numFmtId="0" fontId="0" fillId="2" borderId="15" xfId="0" applyFill="1" applyBorder="1" applyAlignment="1">
      <alignment horizontal="left" wrapText="1"/>
    </xf>
    <xf numFmtId="0" fontId="0" fillId="2" borderId="10" xfId="0" applyFill="1" applyBorder="1" applyAlignment="1">
      <alignment horizontal="left" wrapText="1"/>
    </xf>
    <xf numFmtId="0" fontId="0" fillId="0" borderId="3" xfId="0" applyFont="1" applyBorder="1" applyAlignment="1">
      <alignment wrapText="1" shrinkToFit="1"/>
    </xf>
    <xf numFmtId="0" fontId="2" fillId="7" borderId="2" xfId="0" applyFont="1" applyFill="1" applyBorder="1" applyAlignment="1">
      <alignment horizontal="center" wrapText="1"/>
    </xf>
    <xf numFmtId="0" fontId="0" fillId="0" borderId="4" xfId="0" applyBorder="1" applyAlignment="1">
      <alignment horizontal="center" wrapText="1"/>
    </xf>
    <xf numFmtId="0" fontId="8" fillId="8" borderId="3" xfId="0" applyFont="1" applyFill="1" applyBorder="1" applyAlignment="1">
      <alignment shrinkToFit="1"/>
    </xf>
    <xf numFmtId="0" fontId="11" fillId="0" borderId="3" xfId="0" applyFont="1" applyBorder="1" applyAlignment="1">
      <alignment wrapText="1" shrinkToFit="1"/>
    </xf>
    <xf numFmtId="0" fontId="7" fillId="0" borderId="3" xfId="0" applyFont="1" applyBorder="1" applyAlignment="1">
      <alignment wrapText="1" shrinkToFit="1"/>
    </xf>
    <xf numFmtId="0" fontId="7" fillId="0" borderId="4" xfId="0" applyFont="1" applyBorder="1" applyAlignment="1">
      <alignment wrapText="1" shrinkToFit="1"/>
    </xf>
    <xf numFmtId="0" fontId="0" fillId="8" borderId="3" xfId="0" applyFont="1" applyFill="1" applyBorder="1" applyAlignment="1">
      <alignment shrinkToFit="1"/>
    </xf>
    <xf numFmtId="0" fontId="0" fillId="8" borderId="4" xfId="0" applyFill="1" applyBorder="1" applyAlignment="1">
      <alignment shrinkToFit="1"/>
    </xf>
    <xf numFmtId="0" fontId="38" fillId="0" borderId="7" xfId="0" applyFont="1" applyBorder="1" applyAlignment="1">
      <alignment horizontal="center" wrapText="1"/>
    </xf>
    <xf numFmtId="0" fontId="9" fillId="0" borderId="8" xfId="0" applyFont="1" applyBorder="1" applyAlignment="1">
      <alignment wrapText="1"/>
    </xf>
    <xf numFmtId="0" fontId="9" fillId="0" borderId="12" xfId="0" applyFont="1" applyBorder="1" applyAlignment="1">
      <alignment wrapText="1"/>
    </xf>
    <xf numFmtId="0" fontId="9" fillId="0" borderId="13" xfId="0" applyFont="1" applyBorder="1" applyAlignment="1">
      <alignment wrapText="1"/>
    </xf>
    <xf numFmtId="0" fontId="9" fillId="0" borderId="9" xfId="0" applyFont="1" applyBorder="1" applyAlignment="1">
      <alignment wrapText="1"/>
    </xf>
    <xf numFmtId="0" fontId="9" fillId="0" borderId="10" xfId="0" applyFont="1" applyBorder="1" applyAlignment="1">
      <alignment wrapText="1"/>
    </xf>
    <xf numFmtId="0" fontId="2" fillId="6" borderId="2" xfId="0" applyFont="1" applyFill="1" applyBorder="1" applyAlignment="1">
      <alignment horizontal="center" wrapText="1"/>
    </xf>
    <xf numFmtId="0" fontId="2" fillId="6" borderId="4" xfId="0" applyFont="1" applyFill="1" applyBorder="1" applyAlignment="1">
      <alignment horizontal="center" wrapText="1"/>
    </xf>
    <xf numFmtId="0" fontId="0" fillId="8" borderId="3" xfId="0" applyFill="1" applyBorder="1" applyAlignment="1">
      <alignment shrinkToFit="1"/>
    </xf>
    <xf numFmtId="0" fontId="2" fillId="8" borderId="2" xfId="0" applyFont="1" applyFill="1" applyBorder="1" applyAlignment="1">
      <alignment horizontal="left" shrinkToFit="1"/>
    </xf>
    <xf numFmtId="0" fontId="0" fillId="0" borderId="3" xfId="0" applyBorder="1" applyAlignment="1">
      <alignment horizontal="left" shrinkToFit="1"/>
    </xf>
    <xf numFmtId="0" fontId="0" fillId="0" borderId="4" xfId="0" applyBorder="1" applyAlignment="1">
      <alignment horizontal="left" shrinkToFit="1"/>
    </xf>
    <xf numFmtId="0" fontId="0" fillId="0" borderId="3" xfId="0" applyFill="1" applyBorder="1" applyAlignment="1">
      <alignment shrinkToFit="1"/>
    </xf>
    <xf numFmtId="0" fontId="0" fillId="0" borderId="4" xfId="0" applyFill="1" applyBorder="1" applyAlignment="1">
      <alignment shrinkToFit="1"/>
    </xf>
    <xf numFmtId="0" fontId="1" fillId="2" borderId="2" xfId="0" applyFont="1" applyFill="1" applyBorder="1" applyAlignment="1">
      <alignment wrapText="1"/>
    </xf>
    <xf numFmtId="0" fontId="0" fillId="2" borderId="3" xfId="0" applyFill="1" applyBorder="1" applyAlignment="1">
      <alignment wrapText="1"/>
    </xf>
    <xf numFmtId="0" fontId="0" fillId="2" borderId="15" xfId="0" applyFill="1" applyBorder="1" applyAlignment="1">
      <alignment wrapText="1"/>
    </xf>
    <xf numFmtId="0" fontId="0" fillId="2" borderId="4" xfId="0" applyFill="1" applyBorder="1" applyAlignment="1">
      <alignment wrapText="1"/>
    </xf>
    <xf numFmtId="0" fontId="0" fillId="0" borderId="8" xfId="0" applyBorder="1" applyAlignment="1">
      <alignment wrapText="1"/>
    </xf>
    <xf numFmtId="0" fontId="0" fillId="0" borderId="13" xfId="0" applyBorder="1" applyAlignment="1">
      <alignment wrapText="1"/>
    </xf>
    <xf numFmtId="0" fontId="0" fillId="0" borderId="10" xfId="0" applyBorder="1" applyAlignment="1">
      <alignment wrapText="1"/>
    </xf>
    <xf numFmtId="0" fontId="11" fillId="0" borderId="7" xfId="0" applyFont="1" applyBorder="1" applyAlignment="1">
      <alignment wrapText="1"/>
    </xf>
    <xf numFmtId="0" fontId="7" fillId="0" borderId="12" xfId="0" applyFont="1" applyBorder="1" applyAlignment="1">
      <alignment wrapText="1"/>
    </xf>
    <xf numFmtId="0" fontId="7" fillId="0" borderId="9" xfId="0" applyFont="1" applyBorder="1" applyAlignment="1">
      <alignment wrapText="1"/>
    </xf>
    <xf numFmtId="0" fontId="11" fillId="4" borderId="7" xfId="0" applyFont="1" applyFill="1" applyBorder="1" applyAlignment="1">
      <alignment wrapText="1"/>
    </xf>
    <xf numFmtId="0" fontId="8" fillId="0" borderId="7" xfId="0" applyFont="1" applyFill="1" applyBorder="1" applyAlignment="1">
      <alignment horizontal="center" wrapText="1"/>
    </xf>
    <xf numFmtId="0" fontId="0" fillId="0" borderId="12" xfId="0" applyBorder="1" applyAlignment="1">
      <alignment horizontal="center" wrapText="1"/>
    </xf>
    <xf numFmtId="0" fontId="0" fillId="0" borderId="9" xfId="0" applyBorder="1" applyAlignment="1">
      <alignment horizontal="center" wrapText="1"/>
    </xf>
    <xf numFmtId="0" fontId="7" fillId="4" borderId="7" xfId="0" applyFont="1" applyFill="1" applyBorder="1" applyAlignment="1">
      <alignment wrapText="1"/>
    </xf>
    <xf numFmtId="0" fontId="0" fillId="4" borderId="14" xfId="0" applyFill="1" applyBorder="1" applyAlignment="1">
      <alignment wrapText="1"/>
    </xf>
    <xf numFmtId="0" fontId="0" fillId="4" borderId="8" xfId="0" applyFill="1" applyBorder="1" applyAlignment="1">
      <alignment wrapText="1"/>
    </xf>
    <xf numFmtId="0" fontId="11" fillId="3" borderId="5" xfId="0" applyFont="1" applyFill="1" applyBorder="1" applyAlignment="1">
      <alignment horizontal="center" wrapText="1"/>
    </xf>
    <xf numFmtId="0" fontId="7" fillId="0" borderId="6" xfId="0" applyFont="1" applyBorder="1" applyAlignment="1">
      <alignment horizontal="center" wrapText="1"/>
    </xf>
    <xf numFmtId="0" fontId="9" fillId="0" borderId="5"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6" xfId="0" applyFont="1" applyBorder="1" applyAlignment="1">
      <alignment horizontal="center" vertical="center" wrapText="1"/>
    </xf>
    <xf numFmtId="0" fontId="27" fillId="0" borderId="5" xfId="0" applyFont="1" applyBorder="1" applyAlignment="1">
      <alignment wrapText="1"/>
    </xf>
    <xf numFmtId="0" fontId="27" fillId="0" borderId="11" xfId="0" applyFont="1" applyBorder="1" applyAlignment="1">
      <alignment wrapText="1"/>
    </xf>
    <xf numFmtId="0" fontId="27" fillId="0" borderId="6" xfId="0" applyFont="1" applyBorder="1" applyAlignment="1">
      <alignment wrapText="1"/>
    </xf>
    <xf numFmtId="0" fontId="27" fillId="0" borderId="5" xfId="0" applyFont="1" applyFill="1" applyBorder="1" applyAlignment="1">
      <alignment wrapText="1"/>
    </xf>
    <xf numFmtId="0" fontId="27" fillId="0" borderId="11" xfId="0" applyFont="1" applyFill="1" applyBorder="1" applyAlignment="1">
      <alignment wrapText="1"/>
    </xf>
    <xf numFmtId="0" fontId="27" fillId="0" borderId="6" xfId="0" applyFont="1" applyFill="1" applyBorder="1" applyAlignment="1">
      <alignment wrapText="1"/>
    </xf>
    <xf numFmtId="0" fontId="19" fillId="4" borderId="2" xfId="1" applyFont="1" applyFill="1" applyBorder="1" applyAlignment="1">
      <alignment horizontal="right" wrapText="1"/>
    </xf>
    <xf numFmtId="0" fontId="18" fillId="4" borderId="3" xfId="0" applyFont="1" applyFill="1" applyBorder="1" applyAlignment="1">
      <alignment horizontal="right" wrapText="1"/>
    </xf>
    <xf numFmtId="0" fontId="11" fillId="3" borderId="6" xfId="0" applyFont="1" applyFill="1" applyBorder="1" applyAlignment="1">
      <alignment horizontal="center" wrapText="1"/>
    </xf>
    <xf numFmtId="0" fontId="6" fillId="3" borderId="7" xfId="0" applyFont="1" applyFill="1" applyBorder="1" applyAlignment="1">
      <alignment horizontal="center" wrapText="1"/>
    </xf>
    <xf numFmtId="0" fontId="6" fillId="3" borderId="14" xfId="0" applyFont="1" applyFill="1" applyBorder="1" applyAlignment="1">
      <alignment horizontal="center" wrapText="1"/>
    </xf>
    <xf numFmtId="0" fontId="8" fillId="0" borderId="14" xfId="0" applyFont="1" applyBorder="1" applyAlignment="1">
      <alignment wrapText="1"/>
    </xf>
    <xf numFmtId="0" fontId="8" fillId="0" borderId="8" xfId="0" applyFont="1" applyBorder="1" applyAlignment="1">
      <alignment wrapText="1"/>
    </xf>
    <xf numFmtId="0" fontId="6" fillId="3" borderId="9" xfId="0" applyFont="1" applyFill="1" applyBorder="1" applyAlignment="1">
      <alignment horizontal="center" wrapText="1"/>
    </xf>
    <xf numFmtId="0" fontId="6" fillId="3" borderId="15" xfId="0" applyFont="1" applyFill="1" applyBorder="1" applyAlignment="1">
      <alignment horizontal="center" wrapText="1"/>
    </xf>
    <xf numFmtId="0" fontId="8" fillId="0" borderId="15" xfId="0" applyFont="1" applyBorder="1" applyAlignment="1">
      <alignment wrapText="1"/>
    </xf>
    <xf numFmtId="0" fontId="8" fillId="0" borderId="10" xfId="0" applyFont="1" applyBorder="1" applyAlignment="1">
      <alignment wrapText="1"/>
    </xf>
    <xf numFmtId="0" fontId="0" fillId="0" borderId="5" xfId="0" applyFont="1" applyFill="1" applyBorder="1" applyAlignment="1">
      <alignment horizontal="center" wrapText="1"/>
    </xf>
    <xf numFmtId="0" fontId="0" fillId="0" borderId="11" xfId="0" applyFont="1" applyFill="1" applyBorder="1" applyAlignment="1">
      <alignment horizontal="center" wrapText="1"/>
    </xf>
    <xf numFmtId="0" fontId="0" fillId="0" borderId="6" xfId="0" applyFont="1" applyFill="1" applyBorder="1" applyAlignment="1">
      <alignment horizontal="center" wrapText="1"/>
    </xf>
    <xf numFmtId="0" fontId="0" fillId="0" borderId="7" xfId="0" applyFont="1" applyFill="1" applyBorder="1" applyAlignment="1">
      <alignment horizontal="center" wrapText="1"/>
    </xf>
    <xf numFmtId="0" fontId="0" fillId="0" borderId="14" xfId="0" applyFont="1" applyFill="1" applyBorder="1" applyAlignment="1">
      <alignment horizontal="center" wrapText="1"/>
    </xf>
    <xf numFmtId="0" fontId="0" fillId="0" borderId="14" xfId="0" applyFont="1" applyFill="1" applyBorder="1" applyAlignment="1">
      <alignment wrapText="1"/>
    </xf>
    <xf numFmtId="0" fontId="0" fillId="0" borderId="8" xfId="0" applyFont="1" applyFill="1" applyBorder="1" applyAlignment="1">
      <alignment wrapText="1"/>
    </xf>
    <xf numFmtId="0" fontId="0" fillId="0" borderId="12" xfId="0" applyFont="1" applyFill="1" applyBorder="1" applyAlignment="1">
      <alignment horizontal="center" wrapText="1"/>
    </xf>
    <xf numFmtId="0" fontId="0" fillId="0" borderId="0" xfId="0" applyFont="1" applyFill="1" applyBorder="1" applyAlignment="1">
      <alignment horizontal="center" wrapText="1"/>
    </xf>
    <xf numFmtId="0" fontId="0" fillId="0" borderId="0" xfId="0" applyFont="1" applyFill="1" applyBorder="1" applyAlignment="1">
      <alignment wrapText="1"/>
    </xf>
    <xf numFmtId="0" fontId="0" fillId="0" borderId="13" xfId="0" applyFont="1" applyFill="1" applyBorder="1" applyAlignment="1">
      <alignment wrapText="1"/>
    </xf>
    <xf numFmtId="0" fontId="0" fillId="0" borderId="9" xfId="0" applyFont="1" applyFill="1" applyBorder="1" applyAlignment="1">
      <alignment horizontal="center" wrapText="1"/>
    </xf>
    <xf numFmtId="0" fontId="0" fillId="0" borderId="15" xfId="0" applyFont="1" applyFill="1" applyBorder="1" applyAlignment="1">
      <alignment horizontal="center" wrapText="1"/>
    </xf>
    <xf numFmtId="0" fontId="0" fillId="0" borderId="15" xfId="0" applyFont="1" applyFill="1" applyBorder="1" applyAlignment="1">
      <alignment wrapText="1"/>
    </xf>
    <xf numFmtId="0" fontId="0" fillId="0" borderId="10" xfId="0" applyFont="1" applyFill="1" applyBorder="1" applyAlignment="1">
      <alignment wrapText="1"/>
    </xf>
    <xf numFmtId="0" fontId="9" fillId="0" borderId="5" xfId="0" applyFont="1" applyFill="1" applyBorder="1" applyAlignment="1">
      <alignment wrapText="1"/>
    </xf>
    <xf numFmtId="0" fontId="9" fillId="0" borderId="11" xfId="0" applyFont="1" applyFill="1" applyBorder="1" applyAlignment="1">
      <alignment wrapText="1"/>
    </xf>
    <xf numFmtId="0" fontId="9" fillId="0" borderId="6" xfId="0" applyFont="1" applyFill="1" applyBorder="1" applyAlignment="1">
      <alignment wrapText="1"/>
    </xf>
    <xf numFmtId="0" fontId="0" fillId="0" borderId="5" xfId="0" applyFont="1" applyFill="1" applyBorder="1" applyAlignment="1">
      <alignment wrapText="1"/>
    </xf>
    <xf numFmtId="0" fontId="0" fillId="0" borderId="11" xfId="0" applyFont="1" applyFill="1" applyBorder="1" applyAlignment="1">
      <alignment wrapText="1"/>
    </xf>
    <xf numFmtId="0" fontId="0" fillId="0" borderId="6" xfId="0" applyFont="1" applyFill="1" applyBorder="1" applyAlignment="1">
      <alignment wrapText="1"/>
    </xf>
    <xf numFmtId="0" fontId="1" fillId="2" borderId="12" xfId="0" applyFont="1" applyFill="1" applyBorder="1" applyAlignment="1">
      <alignment horizontal="left" wrapText="1"/>
    </xf>
    <xf numFmtId="0" fontId="1" fillId="2" borderId="0" xfId="0" applyFont="1" applyFill="1" applyBorder="1" applyAlignment="1">
      <alignment horizontal="left" wrapText="1"/>
    </xf>
    <xf numFmtId="0" fontId="0" fillId="0" borderId="0" xfId="0" applyFill="1" applyBorder="1" applyAlignment="1">
      <alignment wrapText="1"/>
    </xf>
    <xf numFmtId="0" fontId="0" fillId="0" borderId="0" xfId="0" applyBorder="1" applyAlignment="1">
      <alignment wrapText="1"/>
    </xf>
    <xf numFmtId="0" fontId="1" fillId="2" borderId="9" xfId="0" applyFont="1" applyFill="1" applyBorder="1" applyAlignment="1">
      <alignment wrapText="1"/>
    </xf>
    <xf numFmtId="0" fontId="0" fillId="2" borderId="10" xfId="0" applyFill="1" applyBorder="1" applyAlignment="1">
      <alignment wrapText="1"/>
    </xf>
    <xf numFmtId="0" fontId="6" fillId="3" borderId="5" xfId="0" applyFont="1" applyFill="1" applyBorder="1" applyAlignment="1">
      <alignment horizontal="center" wrapText="1"/>
    </xf>
    <xf numFmtId="0" fontId="6" fillId="3" borderId="6" xfId="0" applyFont="1" applyFill="1" applyBorder="1" applyAlignment="1">
      <alignment horizontal="center" wrapText="1"/>
    </xf>
    <xf numFmtId="0" fontId="11" fillId="3" borderId="5" xfId="0" applyFont="1" applyFill="1" applyBorder="1" applyAlignment="1">
      <alignment wrapText="1"/>
    </xf>
    <xf numFmtId="0" fontId="11" fillId="3" borderId="6" xfId="0" applyFont="1" applyFill="1" applyBorder="1" applyAlignment="1">
      <alignment wrapText="1"/>
    </xf>
    <xf numFmtId="0" fontId="9" fillId="0" borderId="0" xfId="0" applyFont="1" applyBorder="1" applyAlignment="1">
      <alignment wrapText="1"/>
    </xf>
    <xf numFmtId="0" fontId="0" fillId="0" borderId="0" xfId="0" applyAlignment="1">
      <alignment wrapText="1"/>
    </xf>
    <xf numFmtId="0" fontId="9" fillId="0" borderId="15" xfId="0" applyFont="1" applyBorder="1" applyAlignment="1">
      <alignment wrapText="1"/>
    </xf>
    <xf numFmtId="0" fontId="0" fillId="0" borderId="15" xfId="0" applyBorder="1" applyAlignment="1">
      <alignment wrapText="1"/>
    </xf>
    <xf numFmtId="0" fontId="9" fillId="0" borderId="12" xfId="0" applyFont="1" applyFill="1" applyBorder="1" applyAlignment="1">
      <alignment wrapText="1"/>
    </xf>
    <xf numFmtId="0" fontId="9" fillId="0" borderId="0" xfId="0" applyFont="1" applyFill="1" applyBorder="1" applyAlignment="1">
      <alignment wrapText="1"/>
    </xf>
    <xf numFmtId="0" fontId="0" fillId="0" borderId="0" xfId="0" applyFill="1" applyAlignment="1">
      <alignment wrapText="1"/>
    </xf>
    <xf numFmtId="0" fontId="0" fillId="0" borderId="13" xfId="0" applyFill="1" applyBorder="1" applyAlignment="1">
      <alignment wrapText="1"/>
    </xf>
    <xf numFmtId="0" fontId="9" fillId="0" borderId="9" xfId="0" applyFont="1" applyFill="1" applyBorder="1" applyAlignment="1">
      <alignment wrapText="1"/>
    </xf>
    <xf numFmtId="0" fontId="9" fillId="0" borderId="15" xfId="0" applyFont="1" applyFill="1" applyBorder="1" applyAlignment="1">
      <alignment wrapText="1"/>
    </xf>
    <xf numFmtId="0" fontId="0" fillId="0" borderId="15" xfId="0" applyFill="1" applyBorder="1" applyAlignment="1">
      <alignment wrapText="1"/>
    </xf>
    <xf numFmtId="0" fontId="0" fillId="0" borderId="10" xfId="0" applyFill="1" applyBorder="1" applyAlignment="1">
      <alignment wrapText="1"/>
    </xf>
    <xf numFmtId="0" fontId="0" fillId="0" borderId="14" xfId="0" applyBorder="1" applyAlignment="1">
      <alignment wrapText="1"/>
    </xf>
    <xf numFmtId="0" fontId="6" fillId="3" borderId="5" xfId="0" applyFont="1" applyFill="1" applyBorder="1" applyAlignment="1">
      <alignment wrapText="1"/>
    </xf>
    <xf numFmtId="0" fontId="6" fillId="3" borderId="6" xfId="0" applyFont="1" applyFill="1" applyBorder="1" applyAlignment="1">
      <alignment wrapText="1"/>
    </xf>
    <xf numFmtId="0" fontId="8" fillId="0" borderId="6" xfId="0" applyFont="1" applyBorder="1" applyAlignment="1">
      <alignment wrapText="1"/>
    </xf>
    <xf numFmtId="0" fontId="2" fillId="0" borderId="14" xfId="0" applyFont="1" applyBorder="1" applyAlignment="1">
      <alignment horizontal="left" shrinkToFit="1"/>
    </xf>
    <xf numFmtId="0" fontId="0" fillId="0" borderId="14" xfId="0" applyBorder="1" applyAlignment="1">
      <alignment shrinkToFit="1"/>
    </xf>
    <xf numFmtId="0" fontId="22" fillId="2" borderId="45" xfId="0" applyFont="1" applyFill="1" applyBorder="1" applyAlignment="1">
      <alignment shrinkToFit="1"/>
    </xf>
    <xf numFmtId="0" fontId="22" fillId="2" borderId="46" xfId="0" applyFont="1" applyFill="1" applyBorder="1" applyAlignment="1">
      <alignment shrinkToFit="1"/>
    </xf>
    <xf numFmtId="0" fontId="11" fillId="3" borderId="9" xfId="0" applyFont="1" applyFill="1" applyBorder="1" applyAlignment="1">
      <alignment horizontal="center" wrapText="1"/>
    </xf>
    <xf numFmtId="0" fontId="0" fillId="0" borderId="10" xfId="0" applyBorder="1" applyAlignment="1">
      <alignment horizontal="center" wrapText="1"/>
    </xf>
    <xf numFmtId="0" fontId="1" fillId="2" borderId="7" xfId="0" applyFont="1" applyFill="1" applyBorder="1" applyAlignment="1">
      <alignment horizontal="center" wrapText="1"/>
    </xf>
    <xf numFmtId="0" fontId="1" fillId="2" borderId="8" xfId="0" applyFont="1" applyFill="1" applyBorder="1" applyAlignment="1">
      <alignment horizontal="center" wrapText="1"/>
    </xf>
    <xf numFmtId="0" fontId="7" fillId="0" borderId="2" xfId="0" applyFont="1" applyBorder="1" applyAlignment="1">
      <alignment horizontal="center" wrapText="1"/>
    </xf>
    <xf numFmtId="0" fontId="0" fillId="0" borderId="3" xfId="0" applyBorder="1" applyAlignment="1">
      <alignment horizontal="center" wrapText="1"/>
    </xf>
    <xf numFmtId="0" fontId="8" fillId="0" borderId="0" xfId="0" applyFont="1" applyFill="1" applyBorder="1" applyAlignment="1">
      <alignment wrapText="1"/>
    </xf>
    <xf numFmtId="0" fontId="7" fillId="0" borderId="5" xfId="0" applyFont="1" applyBorder="1" applyAlignment="1">
      <alignment vertical="center" wrapText="1"/>
    </xf>
    <xf numFmtId="0" fontId="22" fillId="2" borderId="5" xfId="0" applyFont="1" applyFill="1" applyBorder="1" applyAlignment="1">
      <alignment vertical="center" wrapText="1"/>
    </xf>
    <xf numFmtId="0" fontId="8" fillId="0" borderId="11" xfId="0" applyFont="1" applyBorder="1" applyAlignment="1">
      <alignment vertical="center" wrapText="1"/>
    </xf>
    <xf numFmtId="0" fontId="8" fillId="0" borderId="6" xfId="0" applyFont="1" applyBorder="1" applyAlignment="1">
      <alignment vertical="center" wrapText="1"/>
    </xf>
    <xf numFmtId="0" fontId="22" fillId="2" borderId="7" xfId="0" applyFont="1" applyFill="1" applyBorder="1" applyAlignment="1">
      <alignment vertical="center" wrapText="1"/>
    </xf>
    <xf numFmtId="0" fontId="8" fillId="0" borderId="12" xfId="0" applyFont="1" applyBorder="1" applyAlignment="1">
      <alignment vertical="center" wrapText="1"/>
    </xf>
    <xf numFmtId="0" fontId="8" fillId="0" borderId="9" xfId="0" applyFont="1" applyBorder="1" applyAlignment="1">
      <alignment vertical="center" wrapText="1"/>
    </xf>
    <xf numFmtId="0" fontId="7" fillId="4" borderId="1" xfId="0" applyFont="1" applyFill="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14" fontId="26" fillId="0" borderId="1" xfId="0" applyNumberFormat="1" applyFont="1" applyBorder="1" applyAlignment="1">
      <alignment vertical="center" wrapText="1"/>
    </xf>
    <xf numFmtId="0" fontId="26"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1" xfId="0" applyFont="1" applyBorder="1" applyAlignment="1">
      <alignment vertical="center" wrapText="1"/>
    </xf>
    <xf numFmtId="0" fontId="7" fillId="4" borderId="5" xfId="0" applyFont="1" applyFill="1" applyBorder="1" applyAlignment="1">
      <alignment vertical="center" wrapText="1"/>
    </xf>
    <xf numFmtId="0" fontId="7" fillId="0" borderId="7" xfId="0" applyFont="1" applyBorder="1" applyAlignment="1">
      <alignment vertical="center" wrapText="1"/>
    </xf>
    <xf numFmtId="0" fontId="7" fillId="0" borderId="14" xfId="0" applyFont="1" applyBorder="1" applyAlignment="1">
      <alignment vertical="center" wrapText="1"/>
    </xf>
    <xf numFmtId="0" fontId="7" fillId="0" borderId="8" xfId="0" applyFont="1" applyBorder="1" applyAlignment="1">
      <alignment vertical="center" wrapText="1"/>
    </xf>
  </cellXfs>
  <cellStyles count="2">
    <cellStyle name="Hyperlink" xfId="1" builtinId="8"/>
    <cellStyle name="Normal" xfId="0" builtinId="0"/>
  </cellStyles>
  <dxfs count="62">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colors>
    <mruColors>
      <color rgb="FF0033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fmlaLink="'Dropdown lists'!$I$45" lockText="1"/>
</file>

<file path=xl/ctrlProps/ctrlProp101.xml><?xml version="1.0" encoding="utf-8"?>
<formControlPr xmlns="http://schemas.microsoft.com/office/spreadsheetml/2009/9/main" objectType="CheckBox" fmlaLink="'Dropdown lists'!$I$46" lockText="1"/>
</file>

<file path=xl/ctrlProps/ctrlProp102.xml><?xml version="1.0" encoding="utf-8"?>
<formControlPr xmlns="http://schemas.microsoft.com/office/spreadsheetml/2009/9/main" objectType="CheckBox" fmlaLink="'Dropdown lists'!$I$30" lockText="1"/>
</file>

<file path=xl/ctrlProps/ctrlProp103.xml><?xml version="1.0" encoding="utf-8"?>
<formControlPr xmlns="http://schemas.microsoft.com/office/spreadsheetml/2009/9/main" objectType="CheckBox" fmlaLink="'Dropdown lists'!$I$32" lockText="1"/>
</file>

<file path=xl/ctrlProps/ctrlProp104.xml><?xml version="1.0" encoding="utf-8"?>
<formControlPr xmlns="http://schemas.microsoft.com/office/spreadsheetml/2009/9/main" objectType="CheckBox" fmlaLink="'Dropdown lists'!$I$34" lockText="1"/>
</file>

<file path=xl/ctrlProps/ctrlProp105.xml><?xml version="1.0" encoding="utf-8"?>
<formControlPr xmlns="http://schemas.microsoft.com/office/spreadsheetml/2009/9/main" objectType="CheckBox" fmlaLink="'Dropdown lists'!$I$47" lockText="1"/>
</file>

<file path=xl/ctrlProps/ctrlProp106.xml><?xml version="1.0" encoding="utf-8"?>
<formControlPr xmlns="http://schemas.microsoft.com/office/spreadsheetml/2009/9/main" objectType="CheckBox" fmlaLink="'Dropdown lists'!$I$41" lockText="1"/>
</file>

<file path=xl/ctrlProps/ctrlProp107.xml><?xml version="1.0" encoding="utf-8"?>
<formControlPr xmlns="http://schemas.microsoft.com/office/spreadsheetml/2009/9/main" objectType="CheckBox" fmlaLink="'Dropdown lists'!$I$48" lockText="1"/>
</file>

<file path=xl/ctrlProps/ctrlProp108.xml><?xml version="1.0" encoding="utf-8"?>
<formControlPr xmlns="http://schemas.microsoft.com/office/spreadsheetml/2009/9/main" objectType="CheckBox" fmlaLink="'Dropdown lists'!$I$49"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fmlaLink="'Dropdown lists'!$G$9"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mlaLink="'Dropdown lists'!$G$8"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fmlaLink="'Dropdown lists'!$Q$8" lockText="1"/>
</file>

<file path=xl/ctrlProps/ctrlProp21.xml><?xml version="1.0" encoding="utf-8"?>
<formControlPr xmlns="http://schemas.microsoft.com/office/spreadsheetml/2009/9/main" objectType="CheckBox" fmlaLink="'Dropdown lists'!$Q$9" lockText="1"/>
</file>

<file path=xl/ctrlProps/ctrlProp22.xml><?xml version="1.0" encoding="utf-8"?>
<formControlPr xmlns="http://schemas.microsoft.com/office/spreadsheetml/2009/9/main" objectType="CheckBox" fmlaLink="'Dropdown lists'!$G$10" lockText="1"/>
</file>

<file path=xl/ctrlProps/ctrlProp23.xml><?xml version="1.0" encoding="utf-8"?>
<formControlPr xmlns="http://schemas.microsoft.com/office/spreadsheetml/2009/9/main" objectType="CheckBox" fmlaLink="'Dropdown lists'!$G$11" lockText="1"/>
</file>

<file path=xl/ctrlProps/ctrlProp24.xml><?xml version="1.0" encoding="utf-8"?>
<formControlPr xmlns="http://schemas.microsoft.com/office/spreadsheetml/2009/9/main" objectType="CheckBox" fmlaLink="'Dropdown lists'!$G$12" lockText="1"/>
</file>

<file path=xl/ctrlProps/ctrlProp25.xml><?xml version="1.0" encoding="utf-8"?>
<formControlPr xmlns="http://schemas.microsoft.com/office/spreadsheetml/2009/9/main" objectType="CheckBox" fmlaLink="'Dropdown lists'!$G$22" lockText="1"/>
</file>

<file path=xl/ctrlProps/ctrlProp26.xml><?xml version="1.0" encoding="utf-8"?>
<formControlPr xmlns="http://schemas.microsoft.com/office/spreadsheetml/2009/9/main" objectType="CheckBox" fmlaLink="'Dropdown lists'!$G$13" lockText="1"/>
</file>

<file path=xl/ctrlProps/ctrlProp27.xml><?xml version="1.0" encoding="utf-8"?>
<formControlPr xmlns="http://schemas.microsoft.com/office/spreadsheetml/2009/9/main" objectType="CheckBox" fmlaLink="'Dropdown lists'!$G$14" lockText="1"/>
</file>

<file path=xl/ctrlProps/ctrlProp28.xml><?xml version="1.0" encoding="utf-8"?>
<formControlPr xmlns="http://schemas.microsoft.com/office/spreadsheetml/2009/9/main" objectType="CheckBox" fmlaLink="'Dropdown lists'!$G$15" lockText="1"/>
</file>

<file path=xl/ctrlProps/ctrlProp29.xml><?xml version="1.0" encoding="utf-8"?>
<formControlPr xmlns="http://schemas.microsoft.com/office/spreadsheetml/2009/9/main" objectType="CheckBox" fmlaLink="'Dropdown lists'!$I$10"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fmlaLink="'Dropdown lists'!$I$11" lockText="1"/>
</file>

<file path=xl/ctrlProps/ctrlProp31.xml><?xml version="1.0" encoding="utf-8"?>
<formControlPr xmlns="http://schemas.microsoft.com/office/spreadsheetml/2009/9/main" objectType="CheckBox" fmlaLink="'Dropdown lists'!$I$12" lockText="1"/>
</file>

<file path=xl/ctrlProps/ctrlProp32.xml><?xml version="1.0" encoding="utf-8"?>
<formControlPr xmlns="http://schemas.microsoft.com/office/spreadsheetml/2009/9/main" objectType="CheckBox" fmlaLink="'Dropdown lists'!$I$13" lockText="1"/>
</file>

<file path=xl/ctrlProps/ctrlProp33.xml><?xml version="1.0" encoding="utf-8"?>
<formControlPr xmlns="http://schemas.microsoft.com/office/spreadsheetml/2009/9/main" objectType="CheckBox" fmlaLink="'Dropdown lists'!$I$14" lockText="1"/>
</file>

<file path=xl/ctrlProps/ctrlProp34.xml><?xml version="1.0" encoding="utf-8"?>
<formControlPr xmlns="http://schemas.microsoft.com/office/spreadsheetml/2009/9/main" objectType="CheckBox" fmlaLink="'Dropdown lists'!$I$15" lockText="1"/>
</file>

<file path=xl/ctrlProps/ctrlProp35.xml><?xml version="1.0" encoding="utf-8"?>
<formControlPr xmlns="http://schemas.microsoft.com/office/spreadsheetml/2009/9/main" objectType="CheckBox" fmlaLink="'Dropdown lists'!$I$6" lockText="1"/>
</file>

<file path=xl/ctrlProps/ctrlProp36.xml><?xml version="1.0" encoding="utf-8"?>
<formControlPr xmlns="http://schemas.microsoft.com/office/spreadsheetml/2009/9/main" objectType="CheckBox" fmlaLink="'Dropdown lists'!$I$7" lockText="1"/>
</file>

<file path=xl/ctrlProps/ctrlProp37.xml><?xml version="1.0" encoding="utf-8"?>
<formControlPr xmlns="http://schemas.microsoft.com/office/spreadsheetml/2009/9/main" objectType="CheckBox" fmlaLink="'Dropdown lists'!$I$8" lockText="1"/>
</file>

<file path=xl/ctrlProps/ctrlProp38.xml><?xml version="1.0" encoding="utf-8"?>
<formControlPr xmlns="http://schemas.microsoft.com/office/spreadsheetml/2009/9/main" objectType="CheckBox" fmlaLink="'Dropdown lists'!$I$9" lockText="1"/>
</file>

<file path=xl/ctrlProps/ctrlProp39.xml><?xml version="1.0" encoding="utf-8"?>
<formControlPr xmlns="http://schemas.microsoft.com/office/spreadsheetml/2009/9/main" objectType="CheckBox" fmlaLink="'Dropdown lists'!$K$6"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fmlaLink="'Dropdown lists'!$K$7" lockText="1"/>
</file>

<file path=xl/ctrlProps/ctrlProp41.xml><?xml version="1.0" encoding="utf-8"?>
<formControlPr xmlns="http://schemas.microsoft.com/office/spreadsheetml/2009/9/main" objectType="CheckBox" fmlaLink="'Dropdown lists'!$K$8" lockText="1"/>
</file>

<file path=xl/ctrlProps/ctrlProp42.xml><?xml version="1.0" encoding="utf-8"?>
<formControlPr xmlns="http://schemas.microsoft.com/office/spreadsheetml/2009/9/main" objectType="CheckBox" fmlaLink="'Dropdown lists'!$K$9" lockText="1"/>
</file>

<file path=xl/ctrlProps/ctrlProp43.xml><?xml version="1.0" encoding="utf-8"?>
<formControlPr xmlns="http://schemas.microsoft.com/office/spreadsheetml/2009/9/main" objectType="CheckBox" fmlaLink="'Dropdown lists'!$K$10" lockText="1"/>
</file>

<file path=xl/ctrlProps/ctrlProp44.xml><?xml version="1.0" encoding="utf-8"?>
<formControlPr xmlns="http://schemas.microsoft.com/office/spreadsheetml/2009/9/main" objectType="CheckBox" fmlaLink="'Dropdown lists'!$K$11" lockText="1"/>
</file>

<file path=xl/ctrlProps/ctrlProp45.xml><?xml version="1.0" encoding="utf-8"?>
<formControlPr xmlns="http://schemas.microsoft.com/office/spreadsheetml/2009/9/main" objectType="CheckBox" fmlaLink="'Dropdown lists'!$K$12" lockText="1"/>
</file>

<file path=xl/ctrlProps/ctrlProp46.xml><?xml version="1.0" encoding="utf-8"?>
<formControlPr xmlns="http://schemas.microsoft.com/office/spreadsheetml/2009/9/main" objectType="CheckBox" fmlaLink="'Dropdown lists'!$K$13" lockText="1"/>
</file>

<file path=xl/ctrlProps/ctrlProp47.xml><?xml version="1.0" encoding="utf-8"?>
<formControlPr xmlns="http://schemas.microsoft.com/office/spreadsheetml/2009/9/main" objectType="CheckBox" fmlaLink="'Dropdown lists'!$K$14" lockText="1"/>
</file>

<file path=xl/ctrlProps/ctrlProp48.xml><?xml version="1.0" encoding="utf-8"?>
<formControlPr xmlns="http://schemas.microsoft.com/office/spreadsheetml/2009/9/main" objectType="CheckBox" fmlaLink="'Dropdown lists'!$K$15" lockText="1"/>
</file>

<file path=xl/ctrlProps/ctrlProp49.xml><?xml version="1.0" encoding="utf-8"?>
<formControlPr xmlns="http://schemas.microsoft.com/office/spreadsheetml/2009/9/main" objectType="CheckBox" fmlaLink="'Dropdown lists'!$M$10"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fmlaLink="'Dropdown lists'!$M$11" lockText="1"/>
</file>

<file path=xl/ctrlProps/ctrlProp51.xml><?xml version="1.0" encoding="utf-8"?>
<formControlPr xmlns="http://schemas.microsoft.com/office/spreadsheetml/2009/9/main" objectType="CheckBox" fmlaLink="'Dropdown lists'!$M$12" lockText="1"/>
</file>

<file path=xl/ctrlProps/ctrlProp52.xml><?xml version="1.0" encoding="utf-8"?>
<formControlPr xmlns="http://schemas.microsoft.com/office/spreadsheetml/2009/9/main" objectType="CheckBox" fmlaLink="'Dropdown lists'!$M$14" lockText="1"/>
</file>

<file path=xl/ctrlProps/ctrlProp53.xml><?xml version="1.0" encoding="utf-8"?>
<formControlPr xmlns="http://schemas.microsoft.com/office/spreadsheetml/2009/9/main" objectType="CheckBox" fmlaLink="'Dropdown lists'!$M$15" lockText="1"/>
</file>

<file path=xl/ctrlProps/ctrlProp54.xml><?xml version="1.0" encoding="utf-8"?>
<formControlPr xmlns="http://schemas.microsoft.com/office/spreadsheetml/2009/9/main" objectType="CheckBox" fmlaLink="'Dropdown lists'!$M$13" lockText="1"/>
</file>

<file path=xl/ctrlProps/ctrlProp55.xml><?xml version="1.0" encoding="utf-8"?>
<formControlPr xmlns="http://schemas.microsoft.com/office/spreadsheetml/2009/9/main" objectType="CheckBox" fmlaLink="'Dropdown lists'!$M$9" lockText="1"/>
</file>

<file path=xl/ctrlProps/ctrlProp56.xml><?xml version="1.0" encoding="utf-8"?>
<formControlPr xmlns="http://schemas.microsoft.com/office/spreadsheetml/2009/9/main" objectType="CheckBox" fmlaLink="'Dropdown lists'!$O$8" lockText="1"/>
</file>

<file path=xl/ctrlProps/ctrlProp57.xml><?xml version="1.0" encoding="utf-8"?>
<formControlPr xmlns="http://schemas.microsoft.com/office/spreadsheetml/2009/9/main" objectType="CheckBox" fmlaLink="'Dropdown lists'!$O$9" lockText="1"/>
</file>

<file path=xl/ctrlProps/ctrlProp58.xml><?xml version="1.0" encoding="utf-8"?>
<formControlPr xmlns="http://schemas.microsoft.com/office/spreadsheetml/2009/9/main" objectType="CheckBox" fmlaLink="'Dropdown lists'!$O$10" lockText="1"/>
</file>

<file path=xl/ctrlProps/ctrlProp59.xml><?xml version="1.0" encoding="utf-8"?>
<formControlPr xmlns="http://schemas.microsoft.com/office/spreadsheetml/2009/9/main" objectType="CheckBox" fmlaLink="'Dropdown lists'!$O$11"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fmlaLink="'Dropdown lists'!$O$13" lockText="1"/>
</file>

<file path=xl/ctrlProps/ctrlProp61.xml><?xml version="1.0" encoding="utf-8"?>
<formControlPr xmlns="http://schemas.microsoft.com/office/spreadsheetml/2009/9/main" objectType="CheckBox" fmlaLink="'Dropdown lists'!$O$12" lockText="1"/>
</file>

<file path=xl/ctrlProps/ctrlProp62.xml><?xml version="1.0" encoding="utf-8"?>
<formControlPr xmlns="http://schemas.microsoft.com/office/spreadsheetml/2009/9/main" objectType="CheckBox" fmlaLink="'Dropdown lists'!$O$14" lockText="1"/>
</file>

<file path=xl/ctrlProps/ctrlProp63.xml><?xml version="1.0" encoding="utf-8"?>
<formControlPr xmlns="http://schemas.microsoft.com/office/spreadsheetml/2009/9/main" objectType="CheckBox" fmlaLink="'Dropdown lists'!$O$15" lockText="1"/>
</file>

<file path=xl/ctrlProps/ctrlProp64.xml><?xml version="1.0" encoding="utf-8"?>
<formControlPr xmlns="http://schemas.microsoft.com/office/spreadsheetml/2009/9/main" objectType="CheckBox" fmlaLink="'Dropdown lists'!$Q$15" lockText="1"/>
</file>

<file path=xl/ctrlProps/ctrlProp65.xml><?xml version="1.0" encoding="utf-8"?>
<formControlPr xmlns="http://schemas.microsoft.com/office/spreadsheetml/2009/9/main" objectType="CheckBox" fmlaLink="'Dropdown lists'!$Q$14" lockText="1"/>
</file>

<file path=xl/ctrlProps/ctrlProp66.xml><?xml version="1.0" encoding="utf-8"?>
<formControlPr xmlns="http://schemas.microsoft.com/office/spreadsheetml/2009/9/main" objectType="CheckBox" fmlaLink="'Dropdown lists'!$Q$23" lockText="1"/>
</file>

<file path=xl/ctrlProps/ctrlProp67.xml><?xml version="1.0" encoding="utf-8"?>
<formControlPr xmlns="http://schemas.microsoft.com/office/spreadsheetml/2009/9/main" objectType="CheckBox" fmlaLink="'Dropdown lists'!$Q$12" lockText="1"/>
</file>

<file path=xl/ctrlProps/ctrlProp68.xml><?xml version="1.0" encoding="utf-8"?>
<formControlPr xmlns="http://schemas.microsoft.com/office/spreadsheetml/2009/9/main" objectType="CheckBox" fmlaLink="'Dropdown lists'!$Q$11" lockText="1"/>
</file>

<file path=xl/ctrlProps/ctrlProp69.xml><?xml version="1.0" encoding="utf-8"?>
<formControlPr xmlns="http://schemas.microsoft.com/office/spreadsheetml/2009/9/main" objectType="CheckBox" fmlaLink="'Dropdown lists'!$Q$10" lockText="1"/>
</file>

<file path=xl/ctrlProps/ctrlProp7.xml><?xml version="1.0" encoding="utf-8"?>
<formControlPr xmlns="http://schemas.microsoft.com/office/spreadsheetml/2009/9/main" objectType="CheckBox" fmlaLink="'Dropdown lists'!$Q$6" lockText="1"/>
</file>

<file path=xl/ctrlProps/ctrlProp70.xml><?xml version="1.0" encoding="utf-8"?>
<formControlPr xmlns="http://schemas.microsoft.com/office/spreadsheetml/2009/9/main" objectType="CheckBox" fmlaLink="'Dropdown lists'!$Q$22" lockText="1"/>
</file>

<file path=xl/ctrlProps/ctrlProp71.xml><?xml version="1.0" encoding="utf-8"?>
<formControlPr xmlns="http://schemas.microsoft.com/office/spreadsheetml/2009/9/main" objectType="CheckBox" fmlaLink="'Dropdown lists'!$O$7" lockText="1"/>
</file>

<file path=xl/ctrlProps/ctrlProp72.xml><?xml version="1.0" encoding="utf-8"?>
<formControlPr xmlns="http://schemas.microsoft.com/office/spreadsheetml/2009/9/main" objectType="CheckBox" fmlaLink="'Dropdown lists'!$O$6" lockText="1"/>
</file>

<file path=xl/ctrlProps/ctrlProp73.xml><?xml version="1.0" encoding="utf-8"?>
<formControlPr xmlns="http://schemas.microsoft.com/office/spreadsheetml/2009/9/main" objectType="CheckBox" fmlaLink="'Dropdown lists'!$M$8" lockText="1"/>
</file>

<file path=xl/ctrlProps/ctrlProp74.xml><?xml version="1.0" encoding="utf-8"?>
<formControlPr xmlns="http://schemas.microsoft.com/office/spreadsheetml/2009/9/main" objectType="CheckBox" fmlaLink="'Dropdown lists'!$M$7" lockText="1"/>
</file>

<file path=xl/ctrlProps/ctrlProp75.xml><?xml version="1.0" encoding="utf-8"?>
<formControlPr xmlns="http://schemas.microsoft.com/office/spreadsheetml/2009/9/main" objectType="CheckBox" fmlaLink="'Dropdown lists'!$M$6" lockText="1"/>
</file>

<file path=xl/ctrlProps/ctrlProp76.xml><?xml version="1.0" encoding="utf-8"?>
<formControlPr xmlns="http://schemas.microsoft.com/office/spreadsheetml/2009/9/main" objectType="CheckBox" fmlaLink="'Dropdown lists'!$G$6"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fmlaLink="'Dropdown lists'!$Q$7"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fmlaLink="'Dropdown lists'!$I$27" lockText="1"/>
</file>

<file path=xl/ctrlProps/ctrlProp87.xml><?xml version="1.0" encoding="utf-8"?>
<formControlPr xmlns="http://schemas.microsoft.com/office/spreadsheetml/2009/9/main" objectType="CheckBox" fmlaLink="'Dropdown lists'!$I$28" lockText="1"/>
</file>

<file path=xl/ctrlProps/ctrlProp88.xml><?xml version="1.0" encoding="utf-8"?>
<formControlPr xmlns="http://schemas.microsoft.com/office/spreadsheetml/2009/9/main" objectType="CheckBox" fmlaLink="'Dropdown lists'!$I$29" lockText="1"/>
</file>

<file path=xl/ctrlProps/ctrlProp89.xml><?xml version="1.0" encoding="utf-8"?>
<formControlPr xmlns="http://schemas.microsoft.com/office/spreadsheetml/2009/9/main" objectType="CheckBox" fmlaLink="'Dropdown lists'!$I$31" lockText="1"/>
</file>

<file path=xl/ctrlProps/ctrlProp9.xml><?xml version="1.0" encoding="utf-8"?>
<formControlPr xmlns="http://schemas.microsoft.com/office/spreadsheetml/2009/9/main" objectType="CheckBox" fmlaLink="'Dropdown lists'!$G$7" lockText="1"/>
</file>

<file path=xl/ctrlProps/ctrlProp90.xml><?xml version="1.0" encoding="utf-8"?>
<formControlPr xmlns="http://schemas.microsoft.com/office/spreadsheetml/2009/9/main" objectType="CheckBox" fmlaLink="'Dropdown lists'!$I$33" lockText="1"/>
</file>

<file path=xl/ctrlProps/ctrlProp91.xml><?xml version="1.0" encoding="utf-8"?>
<formControlPr xmlns="http://schemas.microsoft.com/office/spreadsheetml/2009/9/main" objectType="CheckBox" fmlaLink="'Dropdown lists'!$I$35" lockText="1"/>
</file>

<file path=xl/ctrlProps/ctrlProp92.xml><?xml version="1.0" encoding="utf-8"?>
<formControlPr xmlns="http://schemas.microsoft.com/office/spreadsheetml/2009/9/main" objectType="CheckBox" fmlaLink="'Dropdown lists'!$I$36" lockText="1"/>
</file>

<file path=xl/ctrlProps/ctrlProp93.xml><?xml version="1.0" encoding="utf-8"?>
<formControlPr xmlns="http://schemas.microsoft.com/office/spreadsheetml/2009/9/main" objectType="CheckBox" fmlaLink="'Dropdown lists'!$I$38" lockText="1"/>
</file>

<file path=xl/ctrlProps/ctrlProp94.xml><?xml version="1.0" encoding="utf-8"?>
<formControlPr xmlns="http://schemas.microsoft.com/office/spreadsheetml/2009/9/main" objectType="CheckBox" fmlaLink="'Dropdown lists'!$I$37" lockText="1"/>
</file>

<file path=xl/ctrlProps/ctrlProp95.xml><?xml version="1.0" encoding="utf-8"?>
<formControlPr xmlns="http://schemas.microsoft.com/office/spreadsheetml/2009/9/main" objectType="CheckBox" fmlaLink="'Dropdown lists'!$I$40" lockText="1"/>
</file>

<file path=xl/ctrlProps/ctrlProp96.xml><?xml version="1.0" encoding="utf-8"?>
<formControlPr xmlns="http://schemas.microsoft.com/office/spreadsheetml/2009/9/main" objectType="CheckBox" fmlaLink="'Dropdown lists'!$I$39" lockText="1"/>
</file>

<file path=xl/ctrlProps/ctrlProp97.xml><?xml version="1.0" encoding="utf-8"?>
<formControlPr xmlns="http://schemas.microsoft.com/office/spreadsheetml/2009/9/main" objectType="CheckBox" fmlaLink="'Dropdown lists'!$I$42" lockText="1"/>
</file>

<file path=xl/ctrlProps/ctrlProp98.xml><?xml version="1.0" encoding="utf-8"?>
<formControlPr xmlns="http://schemas.microsoft.com/office/spreadsheetml/2009/9/main" objectType="CheckBox" fmlaLink="'Dropdown lists'!$I$43" lockText="1"/>
</file>

<file path=xl/ctrlProps/ctrlProp99.xml><?xml version="1.0" encoding="utf-8"?>
<formControlPr xmlns="http://schemas.microsoft.com/office/spreadsheetml/2009/9/main" objectType="CheckBox" fmlaLink="'Dropdown lists'!$I$44" lockText="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jpe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jpe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xdr:from>
      <xdr:col>4</xdr:col>
      <xdr:colOff>277968</xdr:colOff>
      <xdr:row>16</xdr:row>
      <xdr:rowOff>118597</xdr:rowOff>
    </xdr:from>
    <xdr:to>
      <xdr:col>4</xdr:col>
      <xdr:colOff>394135</xdr:colOff>
      <xdr:row>16</xdr:row>
      <xdr:rowOff>283697</xdr:rowOff>
    </xdr:to>
    <xdr:sp macro="" textlink="">
      <xdr:nvSpPr>
        <xdr:cNvPr id="153" name="TextBox 152"/>
        <xdr:cNvSpPr txBox="1"/>
      </xdr:nvSpPr>
      <xdr:spPr>
        <a:xfrm>
          <a:off x="2770343" y="3320055"/>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4</xdr:col>
      <xdr:colOff>53725</xdr:colOff>
      <xdr:row>16</xdr:row>
      <xdr:rowOff>119718</xdr:rowOff>
    </xdr:from>
    <xdr:to>
      <xdr:col>4</xdr:col>
      <xdr:colOff>169892</xdr:colOff>
      <xdr:row>16</xdr:row>
      <xdr:rowOff>284818</xdr:rowOff>
    </xdr:to>
    <xdr:sp macro="" textlink="">
      <xdr:nvSpPr>
        <xdr:cNvPr id="163" name="TextBox 162"/>
        <xdr:cNvSpPr txBox="1"/>
      </xdr:nvSpPr>
      <xdr:spPr>
        <a:xfrm>
          <a:off x="2546100" y="3321176"/>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3</xdr:col>
      <xdr:colOff>347694</xdr:colOff>
      <xdr:row>16</xdr:row>
      <xdr:rowOff>95250</xdr:rowOff>
    </xdr:from>
    <xdr:to>
      <xdr:col>3</xdr:col>
      <xdr:colOff>458258</xdr:colOff>
      <xdr:row>16</xdr:row>
      <xdr:rowOff>249456</xdr:rowOff>
    </xdr:to>
    <xdr:sp macro="" textlink="">
      <xdr:nvSpPr>
        <xdr:cNvPr id="149" name="TextBox 148"/>
        <xdr:cNvSpPr txBox="1"/>
      </xdr:nvSpPr>
      <xdr:spPr>
        <a:xfrm>
          <a:off x="2222387" y="3277466"/>
          <a:ext cx="110564" cy="1542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3</xdr:col>
      <xdr:colOff>166928</xdr:colOff>
      <xdr:row>16</xdr:row>
      <xdr:rowOff>93806</xdr:rowOff>
    </xdr:from>
    <xdr:to>
      <xdr:col>3</xdr:col>
      <xdr:colOff>277091</xdr:colOff>
      <xdr:row>16</xdr:row>
      <xdr:rowOff>257848</xdr:rowOff>
    </xdr:to>
    <xdr:sp macro="" textlink="">
      <xdr:nvSpPr>
        <xdr:cNvPr id="162" name="TextBox 161"/>
        <xdr:cNvSpPr txBox="1"/>
      </xdr:nvSpPr>
      <xdr:spPr>
        <a:xfrm>
          <a:off x="2041621" y="3276022"/>
          <a:ext cx="110163" cy="1640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editAs="oneCell">
    <xdr:from>
      <xdr:col>1</xdr:col>
      <xdr:colOff>70597</xdr:colOff>
      <xdr:row>7</xdr:row>
      <xdr:rowOff>22411</xdr:rowOff>
    </xdr:from>
    <xdr:to>
      <xdr:col>1</xdr:col>
      <xdr:colOff>594472</xdr:colOff>
      <xdr:row>10</xdr:row>
      <xdr:rowOff>35522</xdr:rowOff>
    </xdr:to>
    <xdr:pic macro="[0]!Picture1_Click">
      <xdr:nvPicPr>
        <xdr:cNvPr id="2" name="Picture 1" descr="E:\body_postures\neck\07102.jpg"/>
        <xdr:cNvPicPr/>
      </xdr:nvPicPr>
      <xdr:blipFill rotWithShape="1">
        <a:blip xmlns:r="http://schemas.openxmlformats.org/officeDocument/2006/relationships" r:embed="rId1" cstate="print"/>
        <a:srcRect l="22441" t="12253" r="25903" b="56629"/>
        <a:stretch/>
      </xdr:blipFill>
      <xdr:spPr bwMode="auto">
        <a:xfrm>
          <a:off x="692523" y="1580029"/>
          <a:ext cx="523875" cy="584611"/>
        </a:xfrm>
        <a:prstGeom prst="rect">
          <a:avLst/>
        </a:prstGeom>
        <a:noFill/>
        <a:ln w="9525">
          <a:noFill/>
          <a:miter lim="800000"/>
          <a:headEnd/>
          <a:tailEnd/>
        </a:ln>
      </xdr:spPr>
    </xdr:pic>
    <xdr:clientData/>
  </xdr:twoCellAnchor>
  <xdr:twoCellAnchor editAs="oneCell">
    <xdr:from>
      <xdr:col>1</xdr:col>
      <xdr:colOff>120650</xdr:colOff>
      <xdr:row>12</xdr:row>
      <xdr:rowOff>38100</xdr:rowOff>
    </xdr:from>
    <xdr:to>
      <xdr:col>1</xdr:col>
      <xdr:colOff>635000</xdr:colOff>
      <xdr:row>15</xdr:row>
      <xdr:rowOff>60326</xdr:rowOff>
    </xdr:to>
    <xdr:pic>
      <xdr:nvPicPr>
        <xdr:cNvPr id="4" name="Picture 3" descr="E:\body_postures\neck\07103.jpg"/>
        <xdr:cNvPicPr/>
      </xdr:nvPicPr>
      <xdr:blipFill>
        <a:blip xmlns:r="http://schemas.openxmlformats.org/officeDocument/2006/relationships" r:embed="rId2" cstate="print">
          <a:lum bright="10000"/>
        </a:blip>
        <a:srcRect l="25443" t="12256" r="25086" b="59142"/>
        <a:stretch>
          <a:fillRect/>
        </a:stretch>
      </xdr:blipFill>
      <xdr:spPr bwMode="auto">
        <a:xfrm>
          <a:off x="854075" y="2724150"/>
          <a:ext cx="514350" cy="469900"/>
        </a:xfrm>
        <a:prstGeom prst="rect">
          <a:avLst/>
        </a:prstGeom>
        <a:noFill/>
        <a:ln w="9525">
          <a:noFill/>
          <a:miter lim="800000"/>
          <a:headEnd/>
          <a:tailEnd/>
        </a:ln>
      </xdr:spPr>
    </xdr:pic>
    <xdr:clientData/>
  </xdr:twoCellAnchor>
  <xdr:twoCellAnchor editAs="oneCell">
    <xdr:from>
      <xdr:col>5</xdr:col>
      <xdr:colOff>114301</xdr:colOff>
      <xdr:row>12</xdr:row>
      <xdr:rowOff>28575</xdr:rowOff>
    </xdr:from>
    <xdr:to>
      <xdr:col>5</xdr:col>
      <xdr:colOff>581025</xdr:colOff>
      <xdr:row>16</xdr:row>
      <xdr:rowOff>57151</xdr:rowOff>
    </xdr:to>
    <xdr:pic>
      <xdr:nvPicPr>
        <xdr:cNvPr id="11" name="Picture 10" descr="E:\body_postures\trunk\01103.jpg"/>
        <xdr:cNvPicPr/>
      </xdr:nvPicPr>
      <xdr:blipFill>
        <a:blip xmlns:r="http://schemas.openxmlformats.org/officeDocument/2006/relationships" r:embed="rId3" cstate="print"/>
        <a:srcRect l="15257" t="4630" r="15158" b="5555"/>
        <a:stretch>
          <a:fillRect/>
        </a:stretch>
      </xdr:blipFill>
      <xdr:spPr bwMode="auto">
        <a:xfrm>
          <a:off x="3543301" y="2714625"/>
          <a:ext cx="466724" cy="638175"/>
        </a:xfrm>
        <a:prstGeom prst="rect">
          <a:avLst/>
        </a:prstGeom>
        <a:noFill/>
        <a:ln w="9525">
          <a:noFill/>
          <a:miter lim="800000"/>
          <a:headEnd/>
          <a:tailEnd/>
        </a:ln>
      </xdr:spPr>
    </xdr:pic>
    <xdr:clientData/>
  </xdr:twoCellAnchor>
  <xdr:twoCellAnchor editAs="oneCell">
    <xdr:from>
      <xdr:col>3</xdr:col>
      <xdr:colOff>64983</xdr:colOff>
      <xdr:row>11</xdr:row>
      <xdr:rowOff>242048</xdr:rowOff>
    </xdr:from>
    <xdr:to>
      <xdr:col>3</xdr:col>
      <xdr:colOff>559102</xdr:colOff>
      <xdr:row>15</xdr:row>
      <xdr:rowOff>142129</xdr:rowOff>
    </xdr:to>
    <xdr:pic>
      <xdr:nvPicPr>
        <xdr:cNvPr id="24" name="Picture 23"/>
        <xdr:cNvPicPr>
          <a:picLocks noChangeAspect="1"/>
        </xdr:cNvPicPr>
      </xdr:nvPicPr>
      <xdr:blipFill>
        <a:blip xmlns:r="http://schemas.openxmlformats.org/officeDocument/2006/relationships" r:embed="rId4" cstate="print"/>
        <a:stretch>
          <a:fillRect/>
        </a:stretch>
      </xdr:blipFill>
      <xdr:spPr>
        <a:xfrm>
          <a:off x="1953174" y="2578474"/>
          <a:ext cx="494119" cy="594846"/>
        </a:xfrm>
        <a:prstGeom prst="rect">
          <a:avLst/>
        </a:prstGeom>
      </xdr:spPr>
    </xdr:pic>
    <xdr:clientData/>
  </xdr:twoCellAnchor>
  <xdr:twoCellAnchor editAs="oneCell">
    <xdr:from>
      <xdr:col>4</xdr:col>
      <xdr:colOff>14641</xdr:colOff>
      <xdr:row>12</xdr:row>
      <xdr:rowOff>18490</xdr:rowOff>
    </xdr:from>
    <xdr:to>
      <xdr:col>4</xdr:col>
      <xdr:colOff>659388</xdr:colOff>
      <xdr:row>15</xdr:row>
      <xdr:rowOff>75007</xdr:rowOff>
    </xdr:to>
    <xdr:pic>
      <xdr:nvPicPr>
        <xdr:cNvPr id="8" name="Picture 7"/>
        <xdr:cNvPicPr>
          <a:picLocks noChangeAspect="1"/>
        </xdr:cNvPicPr>
      </xdr:nvPicPr>
      <xdr:blipFill>
        <a:blip xmlns:r="http://schemas.openxmlformats.org/officeDocument/2006/relationships" r:embed="rId5" cstate="print"/>
        <a:stretch>
          <a:fillRect/>
        </a:stretch>
      </xdr:blipFill>
      <xdr:spPr>
        <a:xfrm>
          <a:off x="2513553" y="2601446"/>
          <a:ext cx="644747" cy="504752"/>
        </a:xfrm>
        <a:prstGeom prst="rect">
          <a:avLst/>
        </a:prstGeom>
      </xdr:spPr>
    </xdr:pic>
    <xdr:clientData/>
  </xdr:twoCellAnchor>
  <xdr:twoCellAnchor editAs="oneCell">
    <xdr:from>
      <xdr:col>2</xdr:col>
      <xdr:colOff>30692</xdr:colOff>
      <xdr:row>7</xdr:row>
      <xdr:rowOff>39561</xdr:rowOff>
    </xdr:from>
    <xdr:to>
      <xdr:col>2</xdr:col>
      <xdr:colOff>545042</xdr:colOff>
      <xdr:row>10</xdr:row>
      <xdr:rowOff>47519</xdr:rowOff>
    </xdr:to>
    <xdr:pic>
      <xdr:nvPicPr>
        <xdr:cNvPr id="13" name="Picture 12"/>
        <xdr:cNvPicPr>
          <a:picLocks noChangeAspect="1"/>
        </xdr:cNvPicPr>
      </xdr:nvPicPr>
      <xdr:blipFill>
        <a:blip xmlns:r="http://schemas.openxmlformats.org/officeDocument/2006/relationships" r:embed="rId6" cstate="print"/>
        <a:stretch>
          <a:fillRect/>
        </a:stretch>
      </xdr:blipFill>
      <xdr:spPr>
        <a:xfrm>
          <a:off x="1305984" y="1595311"/>
          <a:ext cx="514350" cy="579458"/>
        </a:xfrm>
        <a:prstGeom prst="rect">
          <a:avLst/>
        </a:prstGeom>
      </xdr:spPr>
    </xdr:pic>
    <xdr:clientData/>
  </xdr:twoCellAnchor>
  <xdr:twoCellAnchor editAs="oneCell">
    <xdr:from>
      <xdr:col>2</xdr:col>
      <xdr:colOff>0</xdr:colOff>
      <xdr:row>12</xdr:row>
      <xdr:rowOff>33617</xdr:rowOff>
    </xdr:from>
    <xdr:to>
      <xdr:col>2</xdr:col>
      <xdr:colOff>565150</xdr:colOff>
      <xdr:row>15</xdr:row>
      <xdr:rowOff>87793</xdr:rowOff>
    </xdr:to>
    <xdr:pic>
      <xdr:nvPicPr>
        <xdr:cNvPr id="25" name="Picture 24"/>
        <xdr:cNvPicPr>
          <a:picLocks noChangeAspect="1"/>
        </xdr:cNvPicPr>
      </xdr:nvPicPr>
      <xdr:blipFill rotWithShape="1">
        <a:blip xmlns:r="http://schemas.openxmlformats.org/officeDocument/2006/relationships" r:embed="rId7" cstate="print"/>
        <a:srcRect t="5148"/>
        <a:stretch/>
      </xdr:blipFill>
      <xdr:spPr>
        <a:xfrm>
          <a:off x="1277471" y="2616573"/>
          <a:ext cx="565150" cy="502411"/>
        </a:xfrm>
        <a:prstGeom prst="rect">
          <a:avLst/>
        </a:prstGeom>
      </xdr:spPr>
    </xdr:pic>
    <xdr:clientData/>
  </xdr:twoCellAnchor>
  <xdr:twoCellAnchor editAs="oneCell">
    <xdr:from>
      <xdr:col>3</xdr:col>
      <xdr:colOff>183696</xdr:colOff>
      <xdr:row>7</xdr:row>
      <xdr:rowOff>22699</xdr:rowOff>
    </xdr:from>
    <xdr:to>
      <xdr:col>3</xdr:col>
      <xdr:colOff>527050</xdr:colOff>
      <xdr:row>9</xdr:row>
      <xdr:rowOff>184822</xdr:rowOff>
    </xdr:to>
    <xdr:pic>
      <xdr:nvPicPr>
        <xdr:cNvPr id="27" name="Picture 26"/>
        <xdr:cNvPicPr>
          <a:picLocks noChangeAspect="1"/>
        </xdr:cNvPicPr>
      </xdr:nvPicPr>
      <xdr:blipFill>
        <a:blip xmlns:r="http://schemas.openxmlformats.org/officeDocument/2006/relationships" r:embed="rId8" cstate="print"/>
        <a:stretch>
          <a:fillRect/>
        </a:stretch>
      </xdr:blipFill>
      <xdr:spPr>
        <a:xfrm>
          <a:off x="2075089" y="1573913"/>
          <a:ext cx="343354" cy="543123"/>
        </a:xfrm>
        <a:prstGeom prst="rect">
          <a:avLst/>
        </a:prstGeom>
      </xdr:spPr>
    </xdr:pic>
    <xdr:clientData/>
  </xdr:twoCellAnchor>
  <xdr:twoCellAnchor editAs="oneCell">
    <xdr:from>
      <xdr:col>4</xdr:col>
      <xdr:colOff>114873</xdr:colOff>
      <xdr:row>7</xdr:row>
      <xdr:rowOff>17859</xdr:rowOff>
    </xdr:from>
    <xdr:to>
      <xdr:col>4</xdr:col>
      <xdr:colOff>609600</xdr:colOff>
      <xdr:row>10</xdr:row>
      <xdr:rowOff>61233</xdr:rowOff>
    </xdr:to>
    <xdr:pic>
      <xdr:nvPicPr>
        <xdr:cNvPr id="29" name="Picture 28"/>
        <xdr:cNvPicPr>
          <a:picLocks noChangeAspect="1"/>
        </xdr:cNvPicPr>
      </xdr:nvPicPr>
      <xdr:blipFill>
        <a:blip xmlns:r="http://schemas.openxmlformats.org/officeDocument/2006/relationships" r:embed="rId9" cstate="print"/>
        <a:stretch>
          <a:fillRect/>
        </a:stretch>
      </xdr:blipFill>
      <xdr:spPr>
        <a:xfrm>
          <a:off x="2618587" y="1569073"/>
          <a:ext cx="494727" cy="614874"/>
        </a:xfrm>
        <a:prstGeom prst="rect">
          <a:avLst/>
        </a:prstGeom>
      </xdr:spPr>
    </xdr:pic>
    <xdr:clientData/>
  </xdr:twoCellAnchor>
  <xdr:twoCellAnchor editAs="oneCell">
    <xdr:from>
      <xdr:col>5</xdr:col>
      <xdr:colOff>96835</xdr:colOff>
      <xdr:row>7</xdr:row>
      <xdr:rowOff>34272</xdr:rowOff>
    </xdr:from>
    <xdr:to>
      <xdr:col>6</xdr:col>
      <xdr:colOff>4094</xdr:colOff>
      <xdr:row>10</xdr:row>
      <xdr:rowOff>27216</xdr:rowOff>
    </xdr:to>
    <xdr:pic>
      <xdr:nvPicPr>
        <xdr:cNvPr id="30" name="Picture 29"/>
        <xdr:cNvPicPr>
          <a:picLocks noChangeAspect="1"/>
        </xdr:cNvPicPr>
      </xdr:nvPicPr>
      <xdr:blipFill>
        <a:blip xmlns:r="http://schemas.openxmlformats.org/officeDocument/2006/relationships" r:embed="rId10" cstate="print"/>
        <a:stretch>
          <a:fillRect/>
        </a:stretch>
      </xdr:blipFill>
      <xdr:spPr>
        <a:xfrm>
          <a:off x="3287710" y="1585486"/>
          <a:ext cx="519581" cy="564444"/>
        </a:xfrm>
        <a:prstGeom prst="rect">
          <a:avLst/>
        </a:prstGeom>
      </xdr:spPr>
    </xdr:pic>
    <xdr:clientData/>
  </xdr:twoCellAnchor>
  <xdr:twoCellAnchor editAs="oneCell">
    <xdr:from>
      <xdr:col>6</xdr:col>
      <xdr:colOff>212912</xdr:colOff>
      <xdr:row>7</xdr:row>
      <xdr:rowOff>31750</xdr:rowOff>
    </xdr:from>
    <xdr:to>
      <xdr:col>6</xdr:col>
      <xdr:colOff>463550</xdr:colOff>
      <xdr:row>10</xdr:row>
      <xdr:rowOff>44343</xdr:rowOff>
    </xdr:to>
    <xdr:pic>
      <xdr:nvPicPr>
        <xdr:cNvPr id="31" name="Picture 30"/>
        <xdr:cNvPicPr>
          <a:picLocks noChangeAspect="1"/>
        </xdr:cNvPicPr>
      </xdr:nvPicPr>
      <xdr:blipFill rotWithShape="1">
        <a:blip xmlns:r="http://schemas.openxmlformats.org/officeDocument/2006/relationships" r:embed="rId11" cstate="print"/>
        <a:srcRect l="5807" r="-1"/>
        <a:stretch/>
      </xdr:blipFill>
      <xdr:spPr>
        <a:xfrm>
          <a:off x="4006103" y="1589368"/>
          <a:ext cx="250638" cy="584093"/>
        </a:xfrm>
        <a:prstGeom prst="rect">
          <a:avLst/>
        </a:prstGeom>
      </xdr:spPr>
    </xdr:pic>
    <xdr:clientData/>
  </xdr:twoCellAnchor>
  <xdr:twoCellAnchor editAs="oneCell">
    <xdr:from>
      <xdr:col>6</xdr:col>
      <xdr:colOff>201706</xdr:colOff>
      <xdr:row>12</xdr:row>
      <xdr:rowOff>0</xdr:rowOff>
    </xdr:from>
    <xdr:to>
      <xdr:col>6</xdr:col>
      <xdr:colOff>434936</xdr:colOff>
      <xdr:row>16</xdr:row>
      <xdr:rowOff>85617</xdr:rowOff>
    </xdr:to>
    <xdr:pic>
      <xdr:nvPicPr>
        <xdr:cNvPr id="1120" name="Picture 1119"/>
        <xdr:cNvPicPr>
          <a:picLocks noChangeAspect="1"/>
        </xdr:cNvPicPr>
      </xdr:nvPicPr>
      <xdr:blipFill rotWithShape="1">
        <a:blip xmlns:r="http://schemas.openxmlformats.org/officeDocument/2006/relationships" r:embed="rId12" cstate="print"/>
        <a:srcRect l="11530" t="3370" r="1"/>
        <a:stretch/>
      </xdr:blipFill>
      <xdr:spPr>
        <a:xfrm>
          <a:off x="3994897" y="2582956"/>
          <a:ext cx="233230" cy="696337"/>
        </a:xfrm>
        <a:prstGeom prst="rect">
          <a:avLst/>
        </a:prstGeom>
      </xdr:spPr>
    </xdr:pic>
    <xdr:clientData/>
  </xdr:twoCellAnchor>
  <xdr:twoCellAnchor editAs="oneCell">
    <xdr:from>
      <xdr:col>7</xdr:col>
      <xdr:colOff>358588</xdr:colOff>
      <xdr:row>7</xdr:row>
      <xdr:rowOff>12701</xdr:rowOff>
    </xdr:from>
    <xdr:to>
      <xdr:col>8</xdr:col>
      <xdr:colOff>403411</xdr:colOff>
      <xdr:row>9</xdr:row>
      <xdr:rowOff>97215</xdr:rowOff>
    </xdr:to>
    <xdr:pic>
      <xdr:nvPicPr>
        <xdr:cNvPr id="1121" name="Picture 1120"/>
        <xdr:cNvPicPr>
          <a:picLocks noChangeAspect="1"/>
        </xdr:cNvPicPr>
      </xdr:nvPicPr>
      <xdr:blipFill rotWithShape="1">
        <a:blip xmlns:r="http://schemas.openxmlformats.org/officeDocument/2006/relationships" r:embed="rId13" cstate="print"/>
        <a:srcRect l="3253"/>
        <a:stretch/>
      </xdr:blipFill>
      <xdr:spPr>
        <a:xfrm>
          <a:off x="4835338" y="1570319"/>
          <a:ext cx="655544" cy="465514"/>
        </a:xfrm>
        <a:prstGeom prst="rect">
          <a:avLst/>
        </a:prstGeom>
      </xdr:spPr>
    </xdr:pic>
    <xdr:clientData/>
  </xdr:twoCellAnchor>
  <xdr:twoCellAnchor editAs="oneCell">
    <xdr:from>
      <xdr:col>7</xdr:col>
      <xdr:colOff>291571</xdr:colOff>
      <xdr:row>12</xdr:row>
      <xdr:rowOff>33073</xdr:rowOff>
    </xdr:from>
    <xdr:to>
      <xdr:col>8</xdr:col>
      <xdr:colOff>380364</xdr:colOff>
      <xdr:row>13</xdr:row>
      <xdr:rowOff>61616</xdr:rowOff>
    </xdr:to>
    <xdr:pic>
      <xdr:nvPicPr>
        <xdr:cNvPr id="1122" name="Picture 1121"/>
        <xdr:cNvPicPr>
          <a:picLocks noChangeAspect="1"/>
        </xdr:cNvPicPr>
      </xdr:nvPicPr>
      <xdr:blipFill>
        <a:blip xmlns:r="http://schemas.openxmlformats.org/officeDocument/2006/relationships" r:embed="rId14" cstate="print"/>
        <a:stretch>
          <a:fillRect/>
        </a:stretch>
      </xdr:blipFill>
      <xdr:spPr>
        <a:xfrm>
          <a:off x="4981311" y="2725208"/>
          <a:ext cx="723793" cy="220366"/>
        </a:xfrm>
        <a:prstGeom prst="rect">
          <a:avLst/>
        </a:prstGeom>
      </xdr:spPr>
    </xdr:pic>
    <xdr:clientData/>
  </xdr:twoCellAnchor>
  <xdr:twoCellAnchor editAs="oneCell">
    <xdr:from>
      <xdr:col>7</xdr:col>
      <xdr:colOff>319368</xdr:colOff>
      <xdr:row>13</xdr:row>
      <xdr:rowOff>112060</xdr:rowOff>
    </xdr:from>
    <xdr:to>
      <xdr:col>8</xdr:col>
      <xdr:colOff>390416</xdr:colOff>
      <xdr:row>15</xdr:row>
      <xdr:rowOff>44423</xdr:rowOff>
    </xdr:to>
    <xdr:pic>
      <xdr:nvPicPr>
        <xdr:cNvPr id="1123" name="Picture 1122"/>
        <xdr:cNvPicPr>
          <a:picLocks noChangeAspect="1"/>
        </xdr:cNvPicPr>
      </xdr:nvPicPr>
      <xdr:blipFill rotWithShape="1">
        <a:blip xmlns:r="http://schemas.openxmlformats.org/officeDocument/2006/relationships" r:embed="rId15" cstate="print"/>
        <a:srcRect l="3995" t="2082" r="-1" b="-2"/>
        <a:stretch/>
      </xdr:blipFill>
      <xdr:spPr>
        <a:xfrm>
          <a:off x="4796118" y="2885516"/>
          <a:ext cx="681769" cy="190098"/>
        </a:xfrm>
        <a:prstGeom prst="rect">
          <a:avLst/>
        </a:prstGeom>
      </xdr:spPr>
    </xdr:pic>
    <xdr:clientData/>
  </xdr:twoCellAnchor>
  <xdr:twoCellAnchor editAs="oneCell">
    <xdr:from>
      <xdr:col>9</xdr:col>
      <xdr:colOff>156198</xdr:colOff>
      <xdr:row>7</xdr:row>
      <xdr:rowOff>21167</xdr:rowOff>
    </xdr:from>
    <xdr:to>
      <xdr:col>9</xdr:col>
      <xdr:colOff>599203</xdr:colOff>
      <xdr:row>8</xdr:row>
      <xdr:rowOff>45757</xdr:rowOff>
    </xdr:to>
    <xdr:pic>
      <xdr:nvPicPr>
        <xdr:cNvPr id="1124" name="Picture 1123"/>
        <xdr:cNvPicPr>
          <a:picLocks noChangeAspect="1"/>
        </xdr:cNvPicPr>
      </xdr:nvPicPr>
      <xdr:blipFill rotWithShape="1">
        <a:blip xmlns:r="http://schemas.openxmlformats.org/officeDocument/2006/relationships" r:embed="rId16" cstate="print"/>
        <a:srcRect t="11430" b="-1"/>
        <a:stretch/>
      </xdr:blipFill>
      <xdr:spPr>
        <a:xfrm>
          <a:off x="5881781" y="1576917"/>
          <a:ext cx="443005" cy="215090"/>
        </a:xfrm>
        <a:prstGeom prst="rect">
          <a:avLst/>
        </a:prstGeom>
      </xdr:spPr>
    </xdr:pic>
    <xdr:clientData/>
  </xdr:twoCellAnchor>
  <xdr:twoCellAnchor editAs="oneCell">
    <xdr:from>
      <xdr:col>9</xdr:col>
      <xdr:colOff>169333</xdr:colOff>
      <xdr:row>8</xdr:row>
      <xdr:rowOff>52916</xdr:rowOff>
    </xdr:from>
    <xdr:to>
      <xdr:col>9</xdr:col>
      <xdr:colOff>565896</xdr:colOff>
      <xdr:row>9</xdr:row>
      <xdr:rowOff>73064</xdr:rowOff>
    </xdr:to>
    <xdr:pic>
      <xdr:nvPicPr>
        <xdr:cNvPr id="1125" name="Picture 1124"/>
        <xdr:cNvPicPr>
          <a:picLocks noChangeAspect="1"/>
        </xdr:cNvPicPr>
      </xdr:nvPicPr>
      <xdr:blipFill rotWithShape="1">
        <a:blip xmlns:r="http://schemas.openxmlformats.org/officeDocument/2006/relationships" r:embed="rId17" cstate="print"/>
        <a:srcRect l="6255" t="12023"/>
        <a:stretch/>
      </xdr:blipFill>
      <xdr:spPr>
        <a:xfrm>
          <a:off x="5894916" y="1799166"/>
          <a:ext cx="396563" cy="210648"/>
        </a:xfrm>
        <a:prstGeom prst="rect">
          <a:avLst/>
        </a:prstGeom>
      </xdr:spPr>
    </xdr:pic>
    <xdr:clientData/>
  </xdr:twoCellAnchor>
  <xdr:twoCellAnchor editAs="oneCell">
    <xdr:from>
      <xdr:col>10</xdr:col>
      <xdr:colOff>74839</xdr:colOff>
      <xdr:row>7</xdr:row>
      <xdr:rowOff>16807</xdr:rowOff>
    </xdr:from>
    <xdr:to>
      <xdr:col>10</xdr:col>
      <xdr:colOff>558801</xdr:colOff>
      <xdr:row>8</xdr:row>
      <xdr:rowOff>63500</xdr:rowOff>
    </xdr:to>
    <xdr:pic>
      <xdr:nvPicPr>
        <xdr:cNvPr id="1126" name="Picture 1125"/>
        <xdr:cNvPicPr>
          <a:picLocks noChangeAspect="1"/>
        </xdr:cNvPicPr>
      </xdr:nvPicPr>
      <xdr:blipFill>
        <a:blip xmlns:r="http://schemas.openxmlformats.org/officeDocument/2006/relationships" r:embed="rId18" cstate="print"/>
        <a:stretch>
          <a:fillRect/>
        </a:stretch>
      </xdr:blipFill>
      <xdr:spPr>
        <a:xfrm>
          <a:off x="6525381" y="1572557"/>
          <a:ext cx="483962" cy="237193"/>
        </a:xfrm>
        <a:prstGeom prst="rect">
          <a:avLst/>
        </a:prstGeom>
      </xdr:spPr>
    </xdr:pic>
    <xdr:clientData/>
  </xdr:twoCellAnchor>
  <xdr:twoCellAnchor editAs="oneCell">
    <xdr:from>
      <xdr:col>10</xdr:col>
      <xdr:colOff>67236</xdr:colOff>
      <xdr:row>8</xdr:row>
      <xdr:rowOff>58832</xdr:rowOff>
    </xdr:from>
    <xdr:to>
      <xdr:col>10</xdr:col>
      <xdr:colOff>565047</xdr:colOff>
      <xdr:row>9</xdr:row>
      <xdr:rowOff>62566</xdr:rowOff>
    </xdr:to>
    <xdr:pic>
      <xdr:nvPicPr>
        <xdr:cNvPr id="1127" name="Picture 1126"/>
        <xdr:cNvPicPr>
          <a:picLocks noChangeAspect="1"/>
        </xdr:cNvPicPr>
      </xdr:nvPicPr>
      <xdr:blipFill>
        <a:blip xmlns:r="http://schemas.openxmlformats.org/officeDocument/2006/relationships" r:embed="rId19" cstate="print"/>
        <a:stretch>
          <a:fillRect/>
        </a:stretch>
      </xdr:blipFill>
      <xdr:spPr>
        <a:xfrm>
          <a:off x="6517778" y="1805082"/>
          <a:ext cx="497811" cy="194234"/>
        </a:xfrm>
        <a:prstGeom prst="rect">
          <a:avLst/>
        </a:prstGeom>
      </xdr:spPr>
    </xdr:pic>
    <xdr:clientData/>
  </xdr:twoCellAnchor>
  <xdr:twoCellAnchor editAs="oneCell">
    <xdr:from>
      <xdr:col>9</xdr:col>
      <xdr:colOff>95250</xdr:colOff>
      <xdr:row>11</xdr:row>
      <xdr:rowOff>246521</xdr:rowOff>
    </xdr:from>
    <xdr:to>
      <xdr:col>9</xdr:col>
      <xdr:colOff>622969</xdr:colOff>
      <xdr:row>15</xdr:row>
      <xdr:rowOff>69850</xdr:rowOff>
    </xdr:to>
    <xdr:pic>
      <xdr:nvPicPr>
        <xdr:cNvPr id="1128" name="Picture 1127"/>
        <xdr:cNvPicPr>
          <a:picLocks noChangeAspect="1"/>
        </xdr:cNvPicPr>
      </xdr:nvPicPr>
      <xdr:blipFill>
        <a:blip xmlns:r="http://schemas.openxmlformats.org/officeDocument/2006/relationships" r:embed="rId20" cstate="print"/>
        <a:stretch>
          <a:fillRect/>
        </a:stretch>
      </xdr:blipFill>
      <xdr:spPr>
        <a:xfrm>
          <a:off x="5829300" y="2589671"/>
          <a:ext cx="527719" cy="521829"/>
        </a:xfrm>
        <a:prstGeom prst="rect">
          <a:avLst/>
        </a:prstGeom>
      </xdr:spPr>
    </xdr:pic>
    <xdr:clientData/>
  </xdr:twoCellAnchor>
  <xdr:twoCellAnchor editAs="oneCell">
    <xdr:from>
      <xdr:col>10</xdr:col>
      <xdr:colOff>82551</xdr:colOff>
      <xdr:row>11</xdr:row>
      <xdr:rowOff>218516</xdr:rowOff>
    </xdr:from>
    <xdr:to>
      <xdr:col>10</xdr:col>
      <xdr:colOff>552451</xdr:colOff>
      <xdr:row>15</xdr:row>
      <xdr:rowOff>57046</xdr:rowOff>
    </xdr:to>
    <xdr:pic>
      <xdr:nvPicPr>
        <xdr:cNvPr id="1129" name="Picture 1128"/>
        <xdr:cNvPicPr>
          <a:picLocks noChangeAspect="1"/>
        </xdr:cNvPicPr>
      </xdr:nvPicPr>
      <xdr:blipFill>
        <a:blip xmlns:r="http://schemas.openxmlformats.org/officeDocument/2006/relationships" r:embed="rId21" cstate="print"/>
        <a:stretch>
          <a:fillRect/>
        </a:stretch>
      </xdr:blipFill>
      <xdr:spPr>
        <a:xfrm>
          <a:off x="6540501" y="2561666"/>
          <a:ext cx="469900" cy="537030"/>
        </a:xfrm>
        <a:prstGeom prst="rect">
          <a:avLst/>
        </a:prstGeom>
      </xdr:spPr>
    </xdr:pic>
    <xdr:clientData/>
  </xdr:twoCellAnchor>
  <xdr:twoCellAnchor editAs="oneCell">
    <xdr:from>
      <xdr:col>11</xdr:col>
      <xdr:colOff>179294</xdr:colOff>
      <xdr:row>7</xdr:row>
      <xdr:rowOff>61647</xdr:rowOff>
    </xdr:from>
    <xdr:to>
      <xdr:col>11</xdr:col>
      <xdr:colOff>412750</xdr:colOff>
      <xdr:row>10</xdr:row>
      <xdr:rowOff>41169</xdr:rowOff>
    </xdr:to>
    <xdr:pic>
      <xdr:nvPicPr>
        <xdr:cNvPr id="1130" name="Picture 1129"/>
        <xdr:cNvPicPr>
          <a:picLocks noChangeAspect="1"/>
        </xdr:cNvPicPr>
      </xdr:nvPicPr>
      <xdr:blipFill rotWithShape="1">
        <a:blip xmlns:r="http://schemas.openxmlformats.org/officeDocument/2006/relationships" r:embed="rId22" cstate="print"/>
        <a:srcRect l="5731"/>
        <a:stretch/>
      </xdr:blipFill>
      <xdr:spPr>
        <a:xfrm>
          <a:off x="7267015" y="1619265"/>
          <a:ext cx="233456" cy="551022"/>
        </a:xfrm>
        <a:prstGeom prst="rect">
          <a:avLst/>
        </a:prstGeom>
      </xdr:spPr>
    </xdr:pic>
    <xdr:clientData/>
  </xdr:twoCellAnchor>
  <xdr:twoCellAnchor editAs="oneCell">
    <xdr:from>
      <xdr:col>12</xdr:col>
      <xdr:colOff>151279</xdr:colOff>
      <xdr:row>7</xdr:row>
      <xdr:rowOff>39332</xdr:rowOff>
    </xdr:from>
    <xdr:to>
      <xdr:col>12</xdr:col>
      <xdr:colOff>626268</xdr:colOff>
      <xdr:row>10</xdr:row>
      <xdr:rowOff>63395</xdr:rowOff>
    </xdr:to>
    <xdr:pic>
      <xdr:nvPicPr>
        <xdr:cNvPr id="1131" name="Picture 1130"/>
        <xdr:cNvPicPr>
          <a:picLocks noChangeAspect="1"/>
        </xdr:cNvPicPr>
      </xdr:nvPicPr>
      <xdr:blipFill rotWithShape="1">
        <a:blip xmlns:r="http://schemas.openxmlformats.org/officeDocument/2006/relationships" r:embed="rId23" cstate="print"/>
        <a:srcRect l="7652"/>
        <a:stretch/>
      </xdr:blipFill>
      <xdr:spPr>
        <a:xfrm>
          <a:off x="7849720" y="1596950"/>
          <a:ext cx="474989" cy="595563"/>
        </a:xfrm>
        <a:prstGeom prst="rect">
          <a:avLst/>
        </a:prstGeom>
      </xdr:spPr>
    </xdr:pic>
    <xdr:clientData/>
  </xdr:twoCellAnchor>
  <xdr:twoCellAnchor editAs="oneCell">
    <xdr:from>
      <xdr:col>12</xdr:col>
      <xdr:colOff>211666</xdr:colOff>
      <xdr:row>12</xdr:row>
      <xdr:rowOff>13231</xdr:rowOff>
    </xdr:from>
    <xdr:to>
      <xdr:col>12</xdr:col>
      <xdr:colOff>421722</xdr:colOff>
      <xdr:row>15</xdr:row>
      <xdr:rowOff>139644</xdr:rowOff>
    </xdr:to>
    <xdr:pic>
      <xdr:nvPicPr>
        <xdr:cNvPr id="1132" name="Picture 1131"/>
        <xdr:cNvPicPr>
          <a:picLocks noChangeAspect="1"/>
        </xdr:cNvPicPr>
      </xdr:nvPicPr>
      <xdr:blipFill>
        <a:blip xmlns:r="http://schemas.openxmlformats.org/officeDocument/2006/relationships" r:embed="rId24" cstate="print"/>
        <a:stretch>
          <a:fillRect/>
        </a:stretch>
      </xdr:blipFill>
      <xdr:spPr>
        <a:xfrm>
          <a:off x="8268229" y="2705366"/>
          <a:ext cx="210056" cy="576204"/>
        </a:xfrm>
        <a:prstGeom prst="rect">
          <a:avLst/>
        </a:prstGeom>
      </xdr:spPr>
    </xdr:pic>
    <xdr:clientData/>
  </xdr:twoCellAnchor>
  <xdr:twoCellAnchor editAs="oneCell">
    <xdr:from>
      <xdr:col>11</xdr:col>
      <xdr:colOff>190500</xdr:colOff>
      <xdr:row>12</xdr:row>
      <xdr:rowOff>38100</xdr:rowOff>
    </xdr:from>
    <xdr:to>
      <xdr:col>11</xdr:col>
      <xdr:colOff>402054</xdr:colOff>
      <xdr:row>16</xdr:row>
      <xdr:rowOff>28472</xdr:rowOff>
    </xdr:to>
    <xdr:pic>
      <xdr:nvPicPr>
        <xdr:cNvPr id="1133" name="Picture 1132"/>
        <xdr:cNvPicPr>
          <a:picLocks noChangeAspect="1"/>
        </xdr:cNvPicPr>
      </xdr:nvPicPr>
      <xdr:blipFill rotWithShape="1">
        <a:blip xmlns:r="http://schemas.openxmlformats.org/officeDocument/2006/relationships" r:embed="rId25" cstate="print"/>
        <a:srcRect l="10719" r="-1"/>
        <a:stretch/>
      </xdr:blipFill>
      <xdr:spPr>
        <a:xfrm>
          <a:off x="7278221" y="2621056"/>
          <a:ext cx="211554" cy="601092"/>
        </a:xfrm>
        <a:prstGeom prst="rect">
          <a:avLst/>
        </a:prstGeom>
      </xdr:spPr>
    </xdr:pic>
    <xdr:clientData/>
  </xdr:twoCellAnchor>
  <xdr:twoCellAnchor>
    <xdr:from>
      <xdr:col>11</xdr:col>
      <xdr:colOff>396686</xdr:colOff>
      <xdr:row>30</xdr:row>
      <xdr:rowOff>337574</xdr:rowOff>
    </xdr:from>
    <xdr:to>
      <xdr:col>12</xdr:col>
      <xdr:colOff>648834</xdr:colOff>
      <xdr:row>31</xdr:row>
      <xdr:rowOff>154406</xdr:rowOff>
    </xdr:to>
    <xdr:sp macro="" textlink="">
      <xdr:nvSpPr>
        <xdr:cNvPr id="3" name="TextBox 2"/>
        <xdr:cNvSpPr txBox="1"/>
      </xdr:nvSpPr>
      <xdr:spPr>
        <a:xfrm>
          <a:off x="7471163" y="7420710"/>
          <a:ext cx="858285" cy="15453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10-2014 Rev 7.0</a:t>
          </a:r>
        </a:p>
      </xdr:txBody>
    </xdr:sp>
    <xdr:clientData/>
  </xdr:twoCellAnchor>
  <xdr:twoCellAnchor>
    <xdr:from>
      <xdr:col>11</xdr:col>
      <xdr:colOff>349514</xdr:colOff>
      <xdr:row>69</xdr:row>
      <xdr:rowOff>4835</xdr:rowOff>
    </xdr:from>
    <xdr:to>
      <xdr:col>12</xdr:col>
      <xdr:colOff>620712</xdr:colOff>
      <xdr:row>69</xdr:row>
      <xdr:rowOff>157764</xdr:rowOff>
    </xdr:to>
    <xdr:sp macro="" textlink="">
      <xdr:nvSpPr>
        <xdr:cNvPr id="113" name="TextBox 112"/>
        <xdr:cNvSpPr txBox="1"/>
      </xdr:nvSpPr>
      <xdr:spPr>
        <a:xfrm>
          <a:off x="7423991" y="14751267"/>
          <a:ext cx="877335" cy="152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10-2014 Rev 7.0</a:t>
          </a:r>
        </a:p>
      </xdr:txBody>
    </xdr:sp>
    <xdr:clientData/>
  </xdr:twoCellAnchor>
  <xdr:twoCellAnchor>
    <xdr:from>
      <xdr:col>11</xdr:col>
      <xdr:colOff>390260</xdr:colOff>
      <xdr:row>108</xdr:row>
      <xdr:rowOff>6616</xdr:rowOff>
    </xdr:from>
    <xdr:to>
      <xdr:col>13</xdr:col>
      <xdr:colOff>1511</xdr:colOff>
      <xdr:row>108</xdr:row>
      <xdr:rowOff>178595</xdr:rowOff>
    </xdr:to>
    <xdr:sp macro="" textlink="">
      <xdr:nvSpPr>
        <xdr:cNvPr id="114" name="TextBox 113"/>
        <xdr:cNvSpPr txBox="1"/>
      </xdr:nvSpPr>
      <xdr:spPr>
        <a:xfrm>
          <a:off x="7472778" y="21968545"/>
          <a:ext cx="883519" cy="1719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10-2014 Rev 7.0</a:t>
          </a:r>
        </a:p>
      </xdr:txBody>
    </xdr:sp>
    <xdr:clientData/>
  </xdr:twoCellAnchor>
  <xdr:twoCellAnchor>
    <xdr:from>
      <xdr:col>9</xdr:col>
      <xdr:colOff>326652</xdr:colOff>
      <xdr:row>16</xdr:row>
      <xdr:rowOff>109070</xdr:rowOff>
    </xdr:from>
    <xdr:to>
      <xdr:col>9</xdr:col>
      <xdr:colOff>504452</xdr:colOff>
      <xdr:row>16</xdr:row>
      <xdr:rowOff>274170</xdr:rowOff>
    </xdr:to>
    <xdr:sp macro="" textlink="">
      <xdr:nvSpPr>
        <xdr:cNvPr id="5" name="TextBox 4"/>
        <xdr:cNvSpPr txBox="1"/>
      </xdr:nvSpPr>
      <xdr:spPr>
        <a:xfrm>
          <a:off x="6052235" y="3310528"/>
          <a:ext cx="177800"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10</xdr:col>
      <xdr:colOff>384360</xdr:colOff>
      <xdr:row>16</xdr:row>
      <xdr:rowOff>98486</xdr:rowOff>
    </xdr:from>
    <xdr:to>
      <xdr:col>10</xdr:col>
      <xdr:colOff>562160</xdr:colOff>
      <xdr:row>16</xdr:row>
      <xdr:rowOff>263586</xdr:rowOff>
    </xdr:to>
    <xdr:sp macro="" textlink="">
      <xdr:nvSpPr>
        <xdr:cNvPr id="148" name="TextBox 147"/>
        <xdr:cNvSpPr txBox="1"/>
      </xdr:nvSpPr>
      <xdr:spPr>
        <a:xfrm>
          <a:off x="6834902" y="3299944"/>
          <a:ext cx="177800"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8</xdr:col>
      <xdr:colOff>161862</xdr:colOff>
      <xdr:row>10</xdr:row>
      <xdr:rowOff>55406</xdr:rowOff>
    </xdr:from>
    <xdr:to>
      <xdr:col>8</xdr:col>
      <xdr:colOff>279149</xdr:colOff>
      <xdr:row>10</xdr:row>
      <xdr:rowOff>199214</xdr:rowOff>
    </xdr:to>
    <xdr:sp macro="" textlink="">
      <xdr:nvSpPr>
        <xdr:cNvPr id="150" name="TextBox 149"/>
        <xdr:cNvSpPr txBox="1"/>
      </xdr:nvSpPr>
      <xdr:spPr>
        <a:xfrm>
          <a:off x="5247154" y="2182656"/>
          <a:ext cx="117287" cy="1438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9</xdr:col>
      <xdr:colOff>390961</xdr:colOff>
      <xdr:row>10</xdr:row>
      <xdr:rowOff>44824</xdr:rowOff>
    </xdr:from>
    <xdr:to>
      <xdr:col>9</xdr:col>
      <xdr:colOff>519829</xdr:colOff>
      <xdr:row>11</xdr:row>
      <xdr:rowOff>8218</xdr:rowOff>
    </xdr:to>
    <xdr:sp macro="" textlink="">
      <xdr:nvSpPr>
        <xdr:cNvPr id="151" name="TextBox 150"/>
        <xdr:cNvSpPr txBox="1"/>
      </xdr:nvSpPr>
      <xdr:spPr>
        <a:xfrm>
          <a:off x="6116544" y="2172074"/>
          <a:ext cx="128868" cy="1750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8</xdr:col>
      <xdr:colOff>86224</xdr:colOff>
      <xdr:row>16</xdr:row>
      <xdr:rowOff>74396</xdr:rowOff>
    </xdr:from>
    <xdr:to>
      <xdr:col>8</xdr:col>
      <xdr:colOff>202391</xdr:colOff>
      <xdr:row>16</xdr:row>
      <xdr:rowOff>239496</xdr:rowOff>
    </xdr:to>
    <xdr:sp macro="" textlink="">
      <xdr:nvSpPr>
        <xdr:cNvPr id="154" name="TextBox 153"/>
        <xdr:cNvSpPr txBox="1"/>
      </xdr:nvSpPr>
      <xdr:spPr>
        <a:xfrm>
          <a:off x="5171516" y="3275854"/>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9</xdr:col>
      <xdr:colOff>131358</xdr:colOff>
      <xdr:row>16</xdr:row>
      <xdr:rowOff>106456</xdr:rowOff>
    </xdr:from>
    <xdr:to>
      <xdr:col>9</xdr:col>
      <xdr:colOff>247525</xdr:colOff>
      <xdr:row>16</xdr:row>
      <xdr:rowOff>271556</xdr:rowOff>
    </xdr:to>
    <xdr:sp macro="" textlink="">
      <xdr:nvSpPr>
        <xdr:cNvPr id="155" name="TextBox 154"/>
        <xdr:cNvSpPr txBox="1"/>
      </xdr:nvSpPr>
      <xdr:spPr>
        <a:xfrm>
          <a:off x="5856941" y="3307914"/>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7</xdr:col>
      <xdr:colOff>317812</xdr:colOff>
      <xdr:row>16</xdr:row>
      <xdr:rowOff>69415</xdr:rowOff>
    </xdr:from>
    <xdr:to>
      <xdr:col>7</xdr:col>
      <xdr:colOff>463114</xdr:colOff>
      <xdr:row>16</xdr:row>
      <xdr:rowOff>252444</xdr:rowOff>
    </xdr:to>
    <xdr:sp macro="" textlink="">
      <xdr:nvSpPr>
        <xdr:cNvPr id="157" name="TextBox 156"/>
        <xdr:cNvSpPr txBox="1"/>
      </xdr:nvSpPr>
      <xdr:spPr>
        <a:xfrm>
          <a:off x="4794562" y="3270873"/>
          <a:ext cx="145302" cy="1830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10</xdr:col>
      <xdr:colOff>176805</xdr:colOff>
      <xdr:row>16</xdr:row>
      <xdr:rowOff>101787</xdr:rowOff>
    </xdr:from>
    <xdr:to>
      <xdr:col>10</xdr:col>
      <xdr:colOff>292972</xdr:colOff>
      <xdr:row>16</xdr:row>
      <xdr:rowOff>266887</xdr:rowOff>
    </xdr:to>
    <xdr:sp macro="" textlink="">
      <xdr:nvSpPr>
        <xdr:cNvPr id="158" name="TextBox 157"/>
        <xdr:cNvSpPr txBox="1"/>
      </xdr:nvSpPr>
      <xdr:spPr>
        <a:xfrm>
          <a:off x="6627347" y="3303245"/>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10</xdr:col>
      <xdr:colOff>154391</xdr:colOff>
      <xdr:row>10</xdr:row>
      <xdr:rowOff>51049</xdr:rowOff>
    </xdr:from>
    <xdr:to>
      <xdr:col>10</xdr:col>
      <xdr:colOff>248146</xdr:colOff>
      <xdr:row>10</xdr:row>
      <xdr:rowOff>193737</xdr:rowOff>
    </xdr:to>
    <xdr:sp macro="" textlink="">
      <xdr:nvSpPr>
        <xdr:cNvPr id="159" name="TextBox 158"/>
        <xdr:cNvSpPr txBox="1"/>
      </xdr:nvSpPr>
      <xdr:spPr>
        <a:xfrm>
          <a:off x="6604933" y="2178299"/>
          <a:ext cx="93755" cy="1426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9</xdr:col>
      <xdr:colOff>182095</xdr:colOff>
      <xdr:row>10</xdr:row>
      <xdr:rowOff>50737</xdr:rowOff>
    </xdr:from>
    <xdr:to>
      <xdr:col>9</xdr:col>
      <xdr:colOff>288550</xdr:colOff>
      <xdr:row>10</xdr:row>
      <xdr:rowOff>202016</xdr:rowOff>
    </xdr:to>
    <xdr:sp macro="" textlink="">
      <xdr:nvSpPr>
        <xdr:cNvPr id="160" name="TextBox 159"/>
        <xdr:cNvSpPr txBox="1"/>
      </xdr:nvSpPr>
      <xdr:spPr>
        <a:xfrm>
          <a:off x="5907678" y="2177987"/>
          <a:ext cx="106455" cy="1512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7</xdr:col>
      <xdr:colOff>432983</xdr:colOff>
      <xdr:row>10</xdr:row>
      <xdr:rowOff>44823</xdr:rowOff>
    </xdr:from>
    <xdr:to>
      <xdr:col>7</xdr:col>
      <xdr:colOff>515532</xdr:colOff>
      <xdr:row>10</xdr:row>
      <xdr:rowOff>198717</xdr:rowOff>
    </xdr:to>
    <xdr:sp macro="" textlink="">
      <xdr:nvSpPr>
        <xdr:cNvPr id="161" name="TextBox 160"/>
        <xdr:cNvSpPr txBox="1"/>
      </xdr:nvSpPr>
      <xdr:spPr>
        <a:xfrm>
          <a:off x="4909733" y="2172073"/>
          <a:ext cx="82549" cy="1538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10</xdr:col>
      <xdr:colOff>373842</xdr:colOff>
      <xdr:row>10</xdr:row>
      <xdr:rowOff>56340</xdr:rowOff>
    </xdr:from>
    <xdr:to>
      <xdr:col>10</xdr:col>
      <xdr:colOff>478802</xdr:colOff>
      <xdr:row>10</xdr:row>
      <xdr:rowOff>193425</xdr:rowOff>
    </xdr:to>
    <xdr:sp macro="" textlink="">
      <xdr:nvSpPr>
        <xdr:cNvPr id="152" name="TextBox 151"/>
        <xdr:cNvSpPr txBox="1"/>
      </xdr:nvSpPr>
      <xdr:spPr>
        <a:xfrm>
          <a:off x="6824384" y="2183590"/>
          <a:ext cx="104960" cy="1370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238125</xdr:colOff>
      <xdr:row>6</xdr:row>
      <xdr:rowOff>31248</xdr:rowOff>
    </xdr:from>
    <xdr:ext cx="8292014" cy="1219436"/>
    <xdr:sp macro="" textlink="">
      <xdr:nvSpPr>
        <xdr:cNvPr id="2" name="Rectangle 1"/>
        <xdr:cNvSpPr/>
      </xdr:nvSpPr>
      <xdr:spPr>
        <a:xfrm>
          <a:off x="4600575" y="1174248"/>
          <a:ext cx="8292014" cy="1219436"/>
        </a:xfrm>
        <a:prstGeom prst="rect">
          <a:avLst/>
        </a:prstGeom>
        <a:noFill/>
      </xdr:spPr>
      <xdr:txBody>
        <a:bodyPr wrap="squar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en-US" sz="72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Do not edit this page</a:t>
          </a:r>
        </a:p>
      </xdr:txBody>
    </xdr:sp>
    <xdr:clientData/>
  </xdr:oneCellAnchor>
  <xdr:oneCellAnchor>
    <xdr:from>
      <xdr:col>0</xdr:col>
      <xdr:colOff>0</xdr:colOff>
      <xdr:row>1</xdr:row>
      <xdr:rowOff>9525</xdr:rowOff>
    </xdr:from>
    <xdr:ext cx="8292014" cy="1219436"/>
    <xdr:sp macro="" textlink="">
      <xdr:nvSpPr>
        <xdr:cNvPr id="3" name="Rectangle 2"/>
        <xdr:cNvSpPr/>
      </xdr:nvSpPr>
      <xdr:spPr>
        <a:xfrm>
          <a:off x="0" y="200025"/>
          <a:ext cx="8292014" cy="1219436"/>
        </a:xfrm>
        <a:prstGeom prst="rect">
          <a:avLst/>
        </a:prstGeom>
        <a:noFill/>
      </xdr:spPr>
      <xdr:txBody>
        <a:bodyPr wrap="squar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en-US" sz="72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Do not edit this page</a:t>
          </a:r>
        </a:p>
      </xdr:txBody>
    </xdr:sp>
    <xdr:clientData/>
  </xdr:oneCellAnchor>
  <xdr:oneCellAnchor>
    <xdr:from>
      <xdr:col>4</xdr:col>
      <xdr:colOff>200025</xdr:colOff>
      <xdr:row>21</xdr:row>
      <xdr:rowOff>19050</xdr:rowOff>
    </xdr:from>
    <xdr:ext cx="8292014" cy="1219436"/>
    <xdr:sp macro="" textlink="">
      <xdr:nvSpPr>
        <xdr:cNvPr id="4" name="Rectangle 3"/>
        <xdr:cNvSpPr/>
      </xdr:nvSpPr>
      <xdr:spPr>
        <a:xfrm>
          <a:off x="4562475" y="4019550"/>
          <a:ext cx="8292014" cy="1219436"/>
        </a:xfrm>
        <a:prstGeom prst="rect">
          <a:avLst/>
        </a:prstGeom>
        <a:noFill/>
      </xdr:spPr>
      <xdr:txBody>
        <a:bodyPr wrap="squar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en-US" sz="72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Do not edit this page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0.xml"/><Relationship Id="rId117" Type="http://schemas.openxmlformats.org/officeDocument/2006/relationships/ctrlProp" Target="../ctrlProps/ctrlProp111.xml"/><Relationship Id="rId21" Type="http://schemas.openxmlformats.org/officeDocument/2006/relationships/ctrlProp" Target="../ctrlProps/ctrlProp15.xml"/><Relationship Id="rId42" Type="http://schemas.openxmlformats.org/officeDocument/2006/relationships/ctrlProp" Target="../ctrlProps/ctrlProp36.xml"/><Relationship Id="rId47" Type="http://schemas.openxmlformats.org/officeDocument/2006/relationships/ctrlProp" Target="../ctrlProps/ctrlProp41.xml"/><Relationship Id="rId63" Type="http://schemas.openxmlformats.org/officeDocument/2006/relationships/ctrlProp" Target="../ctrlProps/ctrlProp57.xml"/><Relationship Id="rId68" Type="http://schemas.openxmlformats.org/officeDocument/2006/relationships/ctrlProp" Target="../ctrlProps/ctrlProp62.xml"/><Relationship Id="rId84" Type="http://schemas.openxmlformats.org/officeDocument/2006/relationships/ctrlProp" Target="../ctrlProps/ctrlProp78.xml"/><Relationship Id="rId89" Type="http://schemas.openxmlformats.org/officeDocument/2006/relationships/ctrlProp" Target="../ctrlProps/ctrlProp83.xml"/><Relationship Id="rId112" Type="http://schemas.openxmlformats.org/officeDocument/2006/relationships/ctrlProp" Target="../ctrlProps/ctrlProp106.xml"/><Relationship Id="rId16" Type="http://schemas.openxmlformats.org/officeDocument/2006/relationships/ctrlProp" Target="../ctrlProps/ctrlProp10.xml"/><Relationship Id="rId107" Type="http://schemas.openxmlformats.org/officeDocument/2006/relationships/ctrlProp" Target="../ctrlProps/ctrlProp101.xml"/><Relationship Id="rId11" Type="http://schemas.openxmlformats.org/officeDocument/2006/relationships/ctrlProp" Target="../ctrlProps/ctrlProp5.xml"/><Relationship Id="rId32" Type="http://schemas.openxmlformats.org/officeDocument/2006/relationships/ctrlProp" Target="../ctrlProps/ctrlProp26.xml"/><Relationship Id="rId37" Type="http://schemas.openxmlformats.org/officeDocument/2006/relationships/ctrlProp" Target="../ctrlProps/ctrlProp31.xml"/><Relationship Id="rId53" Type="http://schemas.openxmlformats.org/officeDocument/2006/relationships/ctrlProp" Target="../ctrlProps/ctrlProp47.xml"/><Relationship Id="rId58" Type="http://schemas.openxmlformats.org/officeDocument/2006/relationships/ctrlProp" Target="../ctrlProps/ctrlProp52.xml"/><Relationship Id="rId74" Type="http://schemas.openxmlformats.org/officeDocument/2006/relationships/ctrlProp" Target="../ctrlProps/ctrlProp68.xml"/><Relationship Id="rId79" Type="http://schemas.openxmlformats.org/officeDocument/2006/relationships/ctrlProp" Target="../ctrlProps/ctrlProp73.xml"/><Relationship Id="rId102" Type="http://schemas.openxmlformats.org/officeDocument/2006/relationships/ctrlProp" Target="../ctrlProps/ctrlProp96.xml"/><Relationship Id="rId24" Type="http://schemas.openxmlformats.org/officeDocument/2006/relationships/ctrlProp" Target="../ctrlProps/ctrlProp18.xml"/><Relationship Id="rId40" Type="http://schemas.openxmlformats.org/officeDocument/2006/relationships/ctrlProp" Target="../ctrlProps/ctrlProp34.xml"/><Relationship Id="rId45" Type="http://schemas.openxmlformats.org/officeDocument/2006/relationships/ctrlProp" Target="../ctrlProps/ctrlProp39.xml"/><Relationship Id="rId66" Type="http://schemas.openxmlformats.org/officeDocument/2006/relationships/ctrlProp" Target="../ctrlProps/ctrlProp60.xml"/><Relationship Id="rId87" Type="http://schemas.openxmlformats.org/officeDocument/2006/relationships/ctrlProp" Target="../ctrlProps/ctrlProp81.xml"/><Relationship Id="rId110" Type="http://schemas.openxmlformats.org/officeDocument/2006/relationships/ctrlProp" Target="../ctrlProps/ctrlProp104.xml"/><Relationship Id="rId115" Type="http://schemas.openxmlformats.org/officeDocument/2006/relationships/ctrlProp" Target="../ctrlProps/ctrlProp109.xml"/><Relationship Id="rId61" Type="http://schemas.openxmlformats.org/officeDocument/2006/relationships/ctrlProp" Target="../ctrlProps/ctrlProp55.xml"/><Relationship Id="rId82" Type="http://schemas.openxmlformats.org/officeDocument/2006/relationships/ctrlProp" Target="../ctrlProps/ctrlProp76.xml"/><Relationship Id="rId90" Type="http://schemas.openxmlformats.org/officeDocument/2006/relationships/ctrlProp" Target="../ctrlProps/ctrlProp84.xml"/><Relationship Id="rId95" Type="http://schemas.openxmlformats.org/officeDocument/2006/relationships/ctrlProp" Target="../ctrlProps/ctrlProp89.xml"/><Relationship Id="rId19" Type="http://schemas.openxmlformats.org/officeDocument/2006/relationships/ctrlProp" Target="../ctrlProps/ctrlProp1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43" Type="http://schemas.openxmlformats.org/officeDocument/2006/relationships/ctrlProp" Target="../ctrlProps/ctrlProp37.xml"/><Relationship Id="rId48" Type="http://schemas.openxmlformats.org/officeDocument/2006/relationships/ctrlProp" Target="../ctrlProps/ctrlProp42.xml"/><Relationship Id="rId56" Type="http://schemas.openxmlformats.org/officeDocument/2006/relationships/ctrlProp" Target="../ctrlProps/ctrlProp50.xml"/><Relationship Id="rId64" Type="http://schemas.openxmlformats.org/officeDocument/2006/relationships/ctrlProp" Target="../ctrlProps/ctrlProp58.xml"/><Relationship Id="rId69" Type="http://schemas.openxmlformats.org/officeDocument/2006/relationships/ctrlProp" Target="../ctrlProps/ctrlProp63.xml"/><Relationship Id="rId77" Type="http://schemas.openxmlformats.org/officeDocument/2006/relationships/ctrlProp" Target="../ctrlProps/ctrlProp71.xml"/><Relationship Id="rId100" Type="http://schemas.openxmlformats.org/officeDocument/2006/relationships/ctrlProp" Target="../ctrlProps/ctrlProp94.xml"/><Relationship Id="rId105" Type="http://schemas.openxmlformats.org/officeDocument/2006/relationships/ctrlProp" Target="../ctrlProps/ctrlProp99.xml"/><Relationship Id="rId113" Type="http://schemas.openxmlformats.org/officeDocument/2006/relationships/ctrlProp" Target="../ctrlProps/ctrlProp107.xml"/><Relationship Id="rId118" Type="http://schemas.openxmlformats.org/officeDocument/2006/relationships/ctrlProp" Target="../ctrlProps/ctrlProp112.xml"/><Relationship Id="rId8" Type="http://schemas.openxmlformats.org/officeDocument/2006/relationships/ctrlProp" Target="../ctrlProps/ctrlProp2.xml"/><Relationship Id="rId51" Type="http://schemas.openxmlformats.org/officeDocument/2006/relationships/ctrlProp" Target="../ctrlProps/ctrlProp45.xml"/><Relationship Id="rId72" Type="http://schemas.openxmlformats.org/officeDocument/2006/relationships/ctrlProp" Target="../ctrlProps/ctrlProp66.xml"/><Relationship Id="rId80" Type="http://schemas.openxmlformats.org/officeDocument/2006/relationships/ctrlProp" Target="../ctrlProps/ctrlProp74.xml"/><Relationship Id="rId85" Type="http://schemas.openxmlformats.org/officeDocument/2006/relationships/ctrlProp" Target="../ctrlProps/ctrlProp79.xml"/><Relationship Id="rId93" Type="http://schemas.openxmlformats.org/officeDocument/2006/relationships/ctrlProp" Target="../ctrlProps/ctrlProp87.xml"/><Relationship Id="rId98" Type="http://schemas.openxmlformats.org/officeDocument/2006/relationships/ctrlProp" Target="../ctrlProps/ctrlProp92.xml"/><Relationship Id="rId121" Type="http://schemas.openxmlformats.org/officeDocument/2006/relationships/ctrlProp" Target="../ctrlProps/ctrlProp115.xml"/><Relationship Id="rId3" Type="http://schemas.openxmlformats.org/officeDocument/2006/relationships/vmlDrawing" Target="../drawings/vmlDrawing1.v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46" Type="http://schemas.openxmlformats.org/officeDocument/2006/relationships/ctrlProp" Target="../ctrlProps/ctrlProp40.xml"/><Relationship Id="rId59" Type="http://schemas.openxmlformats.org/officeDocument/2006/relationships/ctrlProp" Target="../ctrlProps/ctrlProp53.xml"/><Relationship Id="rId67" Type="http://schemas.openxmlformats.org/officeDocument/2006/relationships/ctrlProp" Target="../ctrlProps/ctrlProp61.xml"/><Relationship Id="rId103" Type="http://schemas.openxmlformats.org/officeDocument/2006/relationships/ctrlProp" Target="../ctrlProps/ctrlProp97.xml"/><Relationship Id="rId108" Type="http://schemas.openxmlformats.org/officeDocument/2006/relationships/ctrlProp" Target="../ctrlProps/ctrlProp102.xml"/><Relationship Id="rId116" Type="http://schemas.openxmlformats.org/officeDocument/2006/relationships/ctrlProp" Target="../ctrlProps/ctrlProp110.xml"/><Relationship Id="rId20" Type="http://schemas.openxmlformats.org/officeDocument/2006/relationships/ctrlProp" Target="../ctrlProps/ctrlProp14.xml"/><Relationship Id="rId41" Type="http://schemas.openxmlformats.org/officeDocument/2006/relationships/ctrlProp" Target="../ctrlProps/ctrlProp35.xml"/><Relationship Id="rId54" Type="http://schemas.openxmlformats.org/officeDocument/2006/relationships/ctrlProp" Target="../ctrlProps/ctrlProp48.xml"/><Relationship Id="rId62" Type="http://schemas.openxmlformats.org/officeDocument/2006/relationships/ctrlProp" Target="../ctrlProps/ctrlProp56.xml"/><Relationship Id="rId70" Type="http://schemas.openxmlformats.org/officeDocument/2006/relationships/ctrlProp" Target="../ctrlProps/ctrlProp64.xml"/><Relationship Id="rId75" Type="http://schemas.openxmlformats.org/officeDocument/2006/relationships/ctrlProp" Target="../ctrlProps/ctrlProp69.xml"/><Relationship Id="rId83" Type="http://schemas.openxmlformats.org/officeDocument/2006/relationships/ctrlProp" Target="../ctrlProps/ctrlProp77.xml"/><Relationship Id="rId88" Type="http://schemas.openxmlformats.org/officeDocument/2006/relationships/ctrlProp" Target="../ctrlProps/ctrlProp82.xml"/><Relationship Id="rId91" Type="http://schemas.openxmlformats.org/officeDocument/2006/relationships/ctrlProp" Target="../ctrlProps/ctrlProp85.xml"/><Relationship Id="rId96" Type="http://schemas.openxmlformats.org/officeDocument/2006/relationships/ctrlProp" Target="../ctrlProps/ctrlProp90.xml"/><Relationship Id="rId111" Type="http://schemas.openxmlformats.org/officeDocument/2006/relationships/ctrlProp" Target="../ctrlProps/ctrlProp105.xml"/><Relationship Id="rId1" Type="http://schemas.openxmlformats.org/officeDocument/2006/relationships/printerSettings" Target="../printerSettings/printerSettings1.bin"/><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49" Type="http://schemas.openxmlformats.org/officeDocument/2006/relationships/ctrlProp" Target="../ctrlProps/ctrlProp43.xml"/><Relationship Id="rId57" Type="http://schemas.openxmlformats.org/officeDocument/2006/relationships/ctrlProp" Target="../ctrlProps/ctrlProp51.xml"/><Relationship Id="rId106" Type="http://schemas.openxmlformats.org/officeDocument/2006/relationships/ctrlProp" Target="../ctrlProps/ctrlProp100.xml"/><Relationship Id="rId114" Type="http://schemas.openxmlformats.org/officeDocument/2006/relationships/ctrlProp" Target="../ctrlProps/ctrlProp108.xml"/><Relationship Id="rId119" Type="http://schemas.openxmlformats.org/officeDocument/2006/relationships/ctrlProp" Target="../ctrlProps/ctrlProp113.xml"/><Relationship Id="rId10" Type="http://schemas.openxmlformats.org/officeDocument/2006/relationships/ctrlProp" Target="../ctrlProps/ctrlProp4.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 Id="rId60" Type="http://schemas.openxmlformats.org/officeDocument/2006/relationships/ctrlProp" Target="../ctrlProps/ctrlProp54.xml"/><Relationship Id="rId65" Type="http://schemas.openxmlformats.org/officeDocument/2006/relationships/ctrlProp" Target="../ctrlProps/ctrlProp59.xml"/><Relationship Id="rId73" Type="http://schemas.openxmlformats.org/officeDocument/2006/relationships/ctrlProp" Target="../ctrlProps/ctrlProp67.xml"/><Relationship Id="rId78" Type="http://schemas.openxmlformats.org/officeDocument/2006/relationships/ctrlProp" Target="../ctrlProps/ctrlProp72.xml"/><Relationship Id="rId81" Type="http://schemas.openxmlformats.org/officeDocument/2006/relationships/ctrlProp" Target="../ctrlProps/ctrlProp75.xml"/><Relationship Id="rId86" Type="http://schemas.openxmlformats.org/officeDocument/2006/relationships/ctrlProp" Target="../ctrlProps/ctrlProp80.xml"/><Relationship Id="rId94" Type="http://schemas.openxmlformats.org/officeDocument/2006/relationships/ctrlProp" Target="../ctrlProps/ctrlProp88.xml"/><Relationship Id="rId99" Type="http://schemas.openxmlformats.org/officeDocument/2006/relationships/ctrlProp" Target="../ctrlProps/ctrlProp93.xml"/><Relationship Id="rId101" Type="http://schemas.openxmlformats.org/officeDocument/2006/relationships/ctrlProp" Target="../ctrlProps/ctrlProp95.xml"/><Relationship Id="rId122" Type="http://schemas.openxmlformats.org/officeDocument/2006/relationships/ctrlProp" Target="../ctrlProps/ctrlProp116.xml"/><Relationship Id="rId9" Type="http://schemas.openxmlformats.org/officeDocument/2006/relationships/ctrlProp" Target="../ctrlProps/ctrlProp3.xml"/><Relationship Id="rId13" Type="http://schemas.openxmlformats.org/officeDocument/2006/relationships/ctrlProp" Target="../ctrlProps/ctrlProp7.xml"/><Relationship Id="rId18" Type="http://schemas.openxmlformats.org/officeDocument/2006/relationships/ctrlProp" Target="../ctrlProps/ctrlProp12.xml"/><Relationship Id="rId39" Type="http://schemas.openxmlformats.org/officeDocument/2006/relationships/ctrlProp" Target="../ctrlProps/ctrlProp33.xml"/><Relationship Id="rId109" Type="http://schemas.openxmlformats.org/officeDocument/2006/relationships/ctrlProp" Target="../ctrlProps/ctrlProp103.xml"/><Relationship Id="rId34" Type="http://schemas.openxmlformats.org/officeDocument/2006/relationships/ctrlProp" Target="../ctrlProps/ctrlProp28.xml"/><Relationship Id="rId50" Type="http://schemas.openxmlformats.org/officeDocument/2006/relationships/ctrlProp" Target="../ctrlProps/ctrlProp44.xml"/><Relationship Id="rId55" Type="http://schemas.openxmlformats.org/officeDocument/2006/relationships/ctrlProp" Target="../ctrlProps/ctrlProp49.xml"/><Relationship Id="rId76" Type="http://schemas.openxmlformats.org/officeDocument/2006/relationships/ctrlProp" Target="../ctrlProps/ctrlProp70.xml"/><Relationship Id="rId97" Type="http://schemas.openxmlformats.org/officeDocument/2006/relationships/ctrlProp" Target="../ctrlProps/ctrlProp91.xml"/><Relationship Id="rId104" Type="http://schemas.openxmlformats.org/officeDocument/2006/relationships/ctrlProp" Target="../ctrlProps/ctrlProp98.xml"/><Relationship Id="rId120" Type="http://schemas.openxmlformats.org/officeDocument/2006/relationships/ctrlProp" Target="../ctrlProps/ctrlProp114.xml"/><Relationship Id="rId7" Type="http://schemas.openxmlformats.org/officeDocument/2006/relationships/ctrlProp" Target="../ctrlProps/ctrlProp1.xml"/><Relationship Id="rId71" Type="http://schemas.openxmlformats.org/officeDocument/2006/relationships/ctrlProp" Target="../ctrlProps/ctrlProp65.xml"/><Relationship Id="rId92" Type="http://schemas.openxmlformats.org/officeDocument/2006/relationships/ctrlProp" Target="../ctrlProps/ctrlProp86.xml"/><Relationship Id="rId2" Type="http://schemas.openxmlformats.org/officeDocument/2006/relationships/drawing" Target="../drawings/drawing1.xml"/><Relationship Id="rId29"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sheetPr codeName="Sheet1"/>
  <dimension ref="A1:R109"/>
  <sheetViews>
    <sheetView showGridLines="0" tabSelected="1" showWhiteSpace="0" topLeftCell="A31" zoomScale="110" zoomScaleNormal="110" workbookViewId="0">
      <selection activeCell="C50" sqref="C50:J51"/>
    </sheetView>
  </sheetViews>
  <sheetFormatPr defaultColWidth="9.140625" defaultRowHeight="15"/>
  <cols>
    <col min="1" max="1" width="9.28515625" style="1" customWidth="1"/>
    <col min="2" max="2" width="10.140625" style="1" customWidth="1"/>
    <col min="3" max="3" width="8.7109375" style="1" customWidth="1"/>
    <col min="4" max="4" width="9.140625" style="1"/>
    <col min="5" max="5" width="10.28515625" style="1" customWidth="1"/>
    <col min="6" max="6" width="9.140625" style="1"/>
    <col min="7" max="7" width="10.28515625" style="1" customWidth="1"/>
    <col min="8" max="8" width="9.140625" style="1"/>
    <col min="9" max="9" width="9.5703125" style="1" customWidth="1"/>
    <col min="10" max="10" width="10.85546875" style="1" customWidth="1"/>
    <col min="11" max="11" width="9.5703125" style="1" customWidth="1"/>
    <col min="12" max="12" width="9.140625" style="1"/>
    <col min="13" max="13" width="9.85546875" style="1" customWidth="1"/>
    <col min="14" max="14" width="9.140625" style="1" customWidth="1"/>
    <col min="15" max="16384" width="9.140625" style="1"/>
  </cols>
  <sheetData>
    <row r="1" spans="1:16" ht="18" customHeight="1">
      <c r="A1" s="153" t="s">
        <v>183</v>
      </c>
      <c r="B1" s="154"/>
      <c r="C1" s="154"/>
      <c r="D1" s="154"/>
      <c r="E1" s="154"/>
      <c r="F1" s="154"/>
      <c r="G1" s="154"/>
      <c r="H1" s="154"/>
      <c r="I1" s="154"/>
      <c r="J1" s="154"/>
      <c r="K1" s="154"/>
      <c r="L1" s="154"/>
      <c r="M1" s="155"/>
    </row>
    <row r="2" spans="1:16" s="38" customFormat="1" ht="15.75" customHeight="1">
      <c r="A2" s="295" t="s">
        <v>182</v>
      </c>
      <c r="B2" s="301" t="s">
        <v>3</v>
      </c>
      <c r="C2" s="302"/>
      <c r="D2" s="303"/>
      <c r="E2" s="303"/>
      <c r="F2" s="304"/>
      <c r="G2" s="301" t="s">
        <v>0</v>
      </c>
      <c r="H2" s="305"/>
      <c r="I2" s="306"/>
      <c r="J2" s="301" t="s">
        <v>1</v>
      </c>
      <c r="K2" s="156"/>
      <c r="L2" s="157"/>
      <c r="M2" s="158"/>
    </row>
    <row r="3" spans="1:16" s="38" customFormat="1" ht="30" customHeight="1">
      <c r="A3" s="296"/>
      <c r="B3" s="301" t="s">
        <v>4</v>
      </c>
      <c r="C3" s="307"/>
      <c r="D3" s="308"/>
      <c r="E3" s="308"/>
      <c r="F3" s="308"/>
      <c r="G3" s="301" t="s">
        <v>2</v>
      </c>
      <c r="H3" s="309"/>
      <c r="I3" s="309"/>
      <c r="J3" s="301" t="s">
        <v>37</v>
      </c>
      <c r="K3" s="159"/>
      <c r="L3" s="160"/>
      <c r="M3" s="161"/>
    </row>
    <row r="4" spans="1:16" s="38" customFormat="1" ht="27.75" customHeight="1">
      <c r="A4" s="297"/>
      <c r="B4" s="310" t="s">
        <v>5</v>
      </c>
      <c r="C4" s="311"/>
      <c r="D4" s="312"/>
      <c r="E4" s="312"/>
      <c r="F4" s="313"/>
      <c r="G4" s="310" t="s">
        <v>39</v>
      </c>
      <c r="H4" s="294"/>
      <c r="I4" s="294"/>
      <c r="J4" s="310" t="s">
        <v>38</v>
      </c>
      <c r="K4" s="162" t="s">
        <v>69</v>
      </c>
      <c r="L4" s="163"/>
      <c r="M4" s="164"/>
    </row>
    <row r="5" spans="1:16" s="5" customFormat="1" ht="15.75" thickBot="1">
      <c r="A5" s="298" t="s">
        <v>6</v>
      </c>
      <c r="B5" s="138" t="s">
        <v>68</v>
      </c>
      <c r="C5" s="139"/>
      <c r="D5" s="139"/>
      <c r="E5" s="139"/>
      <c r="F5" s="139"/>
      <c r="G5" s="139"/>
      <c r="H5" s="139"/>
      <c r="I5" s="139"/>
      <c r="J5" s="139"/>
      <c r="K5" s="139"/>
      <c r="L5" s="139"/>
      <c r="M5" s="140"/>
    </row>
    <row r="6" spans="1:16" s="5" customFormat="1" ht="15" customHeight="1" thickTop="1">
      <c r="A6" s="299"/>
      <c r="B6" s="103" t="s">
        <v>7</v>
      </c>
      <c r="C6" s="103"/>
      <c r="D6" s="104" t="s">
        <v>17</v>
      </c>
      <c r="E6" s="105"/>
      <c r="F6" s="103" t="s">
        <v>8</v>
      </c>
      <c r="G6" s="103"/>
      <c r="H6" s="111" t="s">
        <v>9</v>
      </c>
      <c r="I6" s="112"/>
      <c r="J6" s="143" t="s">
        <v>10</v>
      </c>
      <c r="K6" s="144"/>
      <c r="L6" s="103" t="s">
        <v>11</v>
      </c>
      <c r="M6" s="113"/>
    </row>
    <row r="7" spans="1:16" ht="1.5" hidden="1" customHeight="1">
      <c r="A7" s="300"/>
      <c r="B7" s="7"/>
      <c r="C7" s="8"/>
      <c r="D7" s="7"/>
      <c r="E7" s="8"/>
      <c r="F7" s="7"/>
      <c r="G7" s="8"/>
      <c r="H7" s="6"/>
      <c r="I7" s="6"/>
      <c r="J7" s="145"/>
      <c r="K7" s="146"/>
      <c r="L7" s="7"/>
      <c r="M7" s="8"/>
    </row>
    <row r="8" spans="1:16">
      <c r="A8" s="114" t="s">
        <v>174</v>
      </c>
      <c r="B8" s="94" t="s">
        <v>52</v>
      </c>
      <c r="C8" s="116" t="s">
        <v>181</v>
      </c>
      <c r="D8" s="94" t="s">
        <v>51</v>
      </c>
      <c r="E8" s="116" t="s">
        <v>50</v>
      </c>
      <c r="F8" s="94" t="s">
        <v>49</v>
      </c>
      <c r="G8" s="116" t="s">
        <v>43</v>
      </c>
      <c r="H8" s="94" t="s">
        <v>173</v>
      </c>
      <c r="I8" s="119"/>
      <c r="J8" s="94" t="s">
        <v>53</v>
      </c>
      <c r="K8" s="116" t="s">
        <v>54</v>
      </c>
      <c r="L8" s="94" t="s">
        <v>34</v>
      </c>
      <c r="M8" s="77" t="s">
        <v>33</v>
      </c>
    </row>
    <row r="9" spans="1:16">
      <c r="A9" s="115"/>
      <c r="B9" s="95"/>
      <c r="C9" s="92"/>
      <c r="D9" s="117"/>
      <c r="E9" s="92"/>
      <c r="F9" s="95"/>
      <c r="G9" s="92"/>
      <c r="H9" s="95"/>
      <c r="I9" s="92"/>
      <c r="J9" s="95"/>
      <c r="K9" s="92"/>
      <c r="L9" s="95"/>
      <c r="M9" s="78"/>
    </row>
    <row r="10" spans="1:16">
      <c r="A10" s="115"/>
      <c r="B10" s="95"/>
      <c r="C10" s="92"/>
      <c r="D10" s="117"/>
      <c r="E10" s="92"/>
      <c r="F10" s="95"/>
      <c r="G10" s="92"/>
      <c r="H10" s="95"/>
      <c r="I10" s="92"/>
      <c r="J10" s="95"/>
      <c r="K10" s="92"/>
      <c r="L10" s="95"/>
      <c r="M10" s="78"/>
    </row>
    <row r="11" spans="1:16" ht="16.5" customHeight="1">
      <c r="A11" s="115"/>
      <c r="B11" s="95"/>
      <c r="C11" s="92"/>
      <c r="D11" s="117"/>
      <c r="E11" s="92"/>
      <c r="F11" s="95"/>
      <c r="G11" s="92"/>
      <c r="H11" s="95"/>
      <c r="I11" s="92"/>
      <c r="J11" s="95"/>
      <c r="K11" s="92"/>
      <c r="L11" s="95"/>
      <c r="M11" s="78"/>
    </row>
    <row r="12" spans="1:16" s="3" customFormat="1" ht="19.5" customHeight="1">
      <c r="A12" s="115"/>
      <c r="B12" s="95"/>
      <c r="C12" s="92"/>
      <c r="D12" s="117"/>
      <c r="E12" s="92"/>
      <c r="F12" s="95"/>
      <c r="G12" s="92"/>
      <c r="H12" s="95"/>
      <c r="I12" s="92"/>
      <c r="J12" s="95"/>
      <c r="K12" s="92"/>
      <c r="L12" s="95"/>
      <c r="M12" s="78"/>
      <c r="P12" s="9"/>
    </row>
    <row r="13" spans="1:16">
      <c r="A13" s="115"/>
      <c r="B13" s="117" t="s">
        <v>56</v>
      </c>
      <c r="C13" s="92" t="s">
        <v>55</v>
      </c>
      <c r="D13" s="117" t="s">
        <v>40</v>
      </c>
      <c r="E13" s="92" t="s">
        <v>41</v>
      </c>
      <c r="F13" s="117" t="s">
        <v>42</v>
      </c>
      <c r="G13" s="91" t="s">
        <v>46</v>
      </c>
      <c r="H13" s="117" t="s">
        <v>45</v>
      </c>
      <c r="I13" s="92"/>
      <c r="J13" s="117" t="s">
        <v>179</v>
      </c>
      <c r="K13" s="91" t="s">
        <v>180</v>
      </c>
      <c r="L13" s="117" t="s">
        <v>44</v>
      </c>
      <c r="M13" s="79" t="s">
        <v>165</v>
      </c>
    </row>
    <row r="14" spans="1:16">
      <c r="A14" s="115"/>
      <c r="B14" s="95"/>
      <c r="C14" s="92"/>
      <c r="D14" s="120"/>
      <c r="E14" s="109"/>
      <c r="F14" s="95"/>
      <c r="G14" s="92"/>
      <c r="H14" s="95"/>
      <c r="I14" s="92"/>
      <c r="J14" s="95"/>
      <c r="K14" s="92"/>
      <c r="L14" s="120"/>
      <c r="M14" s="80"/>
    </row>
    <row r="15" spans="1:16" ht="5.25" customHeight="1">
      <c r="A15" s="115"/>
      <c r="B15" s="95"/>
      <c r="C15" s="92"/>
      <c r="D15" s="120"/>
      <c r="E15" s="109"/>
      <c r="F15" s="95"/>
      <c r="G15" s="92"/>
      <c r="H15" s="95"/>
      <c r="I15" s="92"/>
      <c r="J15" s="95"/>
      <c r="K15" s="92"/>
      <c r="L15" s="120"/>
      <c r="M15" s="80"/>
    </row>
    <row r="16" spans="1:16" ht="12.75" customHeight="1">
      <c r="A16" s="115"/>
      <c r="B16" s="95"/>
      <c r="C16" s="92"/>
      <c r="D16" s="120"/>
      <c r="E16" s="109"/>
      <c r="F16" s="95"/>
      <c r="G16" s="92"/>
      <c r="H16" s="95"/>
      <c r="I16" s="92"/>
      <c r="J16" s="95"/>
      <c r="K16" s="92"/>
      <c r="L16" s="120"/>
      <c r="M16" s="80"/>
    </row>
    <row r="17" spans="1:18" s="3" customFormat="1" ht="42" customHeight="1">
      <c r="A17" s="115"/>
      <c r="B17" s="118"/>
      <c r="C17" s="93"/>
      <c r="D17" s="121"/>
      <c r="E17" s="110"/>
      <c r="F17" s="118"/>
      <c r="G17" s="93"/>
      <c r="H17" s="118"/>
      <c r="I17" s="93"/>
      <c r="J17" s="118"/>
      <c r="K17" s="93"/>
      <c r="L17" s="121"/>
      <c r="M17" s="80"/>
    </row>
    <row r="18" spans="1:18" s="4" customFormat="1" ht="18.75" customHeight="1" thickBot="1">
      <c r="A18" s="106" t="s">
        <v>67</v>
      </c>
      <c r="B18" s="107"/>
      <c r="C18" s="107"/>
      <c r="D18" s="107"/>
      <c r="E18" s="107"/>
      <c r="F18" s="107"/>
      <c r="G18" s="107"/>
      <c r="H18" s="107"/>
      <c r="I18" s="107"/>
      <c r="J18" s="107"/>
      <c r="K18" s="107"/>
      <c r="L18" s="107"/>
      <c r="M18" s="108"/>
    </row>
    <row r="19" spans="1:18" s="15" customFormat="1" ht="12" customHeight="1" thickTop="1">
      <c r="A19" s="14"/>
      <c r="B19" s="81" t="s">
        <v>7</v>
      </c>
      <c r="C19" s="81"/>
      <c r="D19" s="81" t="s">
        <v>17</v>
      </c>
      <c r="E19" s="81"/>
      <c r="F19" s="81" t="s">
        <v>8</v>
      </c>
      <c r="G19" s="81"/>
      <c r="H19" s="128" t="s">
        <v>9</v>
      </c>
      <c r="I19" s="129"/>
      <c r="J19" s="128" t="s">
        <v>10</v>
      </c>
      <c r="K19" s="129"/>
      <c r="L19" s="81" t="s">
        <v>11</v>
      </c>
      <c r="M19" s="82"/>
    </row>
    <row r="20" spans="1:18" ht="21.75" customHeight="1">
      <c r="A20" s="165" t="s">
        <v>12</v>
      </c>
      <c r="B20" s="131" t="s">
        <v>116</v>
      </c>
      <c r="C20" s="132"/>
      <c r="D20" s="126" t="s">
        <v>82</v>
      </c>
      <c r="E20" s="127"/>
      <c r="F20" s="126" t="s">
        <v>90</v>
      </c>
      <c r="G20" s="127"/>
      <c r="H20" s="54" t="s">
        <v>99</v>
      </c>
      <c r="I20" s="130"/>
      <c r="J20" s="54" t="s">
        <v>106</v>
      </c>
      <c r="K20" s="55"/>
      <c r="L20" s="83" t="s">
        <v>117</v>
      </c>
      <c r="M20" s="84"/>
      <c r="R20" s="11"/>
    </row>
    <row r="21" spans="1:18" ht="18.75" customHeight="1">
      <c r="A21" s="166"/>
      <c r="B21" s="133"/>
      <c r="C21" s="134"/>
      <c r="D21" s="54" t="s">
        <v>83</v>
      </c>
      <c r="E21" s="55"/>
      <c r="F21" s="54" t="s">
        <v>91</v>
      </c>
      <c r="G21" s="55"/>
      <c r="H21" s="54" t="s">
        <v>100</v>
      </c>
      <c r="I21" s="130"/>
      <c r="J21" s="54" t="s">
        <v>107</v>
      </c>
      <c r="K21" s="55"/>
      <c r="L21" s="85"/>
      <c r="M21" s="86"/>
    </row>
    <row r="22" spans="1:18" ht="18.75" customHeight="1">
      <c r="A22" s="166"/>
      <c r="B22" s="133"/>
      <c r="C22" s="134"/>
      <c r="D22" s="54" t="s">
        <v>84</v>
      </c>
      <c r="E22" s="55"/>
      <c r="F22" s="54" t="s">
        <v>92</v>
      </c>
      <c r="G22" s="55"/>
      <c r="H22" s="54" t="s">
        <v>101</v>
      </c>
      <c r="I22" s="130"/>
      <c r="J22" s="54" t="s">
        <v>108</v>
      </c>
      <c r="K22" s="55"/>
      <c r="L22" s="85"/>
      <c r="M22" s="86"/>
    </row>
    <row r="23" spans="1:18" ht="18.75" customHeight="1">
      <c r="A23" s="167"/>
      <c r="B23" s="135"/>
      <c r="C23" s="136"/>
      <c r="D23" s="54" t="s">
        <v>85</v>
      </c>
      <c r="E23" s="55"/>
      <c r="F23" s="54" t="s">
        <v>93</v>
      </c>
      <c r="G23" s="55"/>
      <c r="H23" s="54" t="s">
        <v>102</v>
      </c>
      <c r="I23" s="130"/>
      <c r="J23" s="54" t="s">
        <v>109</v>
      </c>
      <c r="K23" s="55"/>
      <c r="L23" s="87"/>
      <c r="M23" s="88"/>
    </row>
    <row r="24" spans="1:18" ht="18.75" customHeight="1">
      <c r="A24" s="122" t="s">
        <v>13</v>
      </c>
      <c r="B24" s="96" t="s">
        <v>76</v>
      </c>
      <c r="C24" s="125"/>
      <c r="D24" s="96" t="s">
        <v>76</v>
      </c>
      <c r="E24" s="125"/>
      <c r="F24" s="96" t="s">
        <v>76</v>
      </c>
      <c r="G24" s="125"/>
      <c r="H24" s="96" t="s">
        <v>76</v>
      </c>
      <c r="I24" s="125"/>
      <c r="J24" s="96" t="s">
        <v>76</v>
      </c>
      <c r="K24" s="125"/>
      <c r="L24" s="96" t="s">
        <v>76</v>
      </c>
      <c r="M24" s="97"/>
    </row>
    <row r="25" spans="1:18" ht="18.75" customHeight="1">
      <c r="A25" s="123"/>
      <c r="B25" s="96" t="s">
        <v>77</v>
      </c>
      <c r="C25" s="137"/>
      <c r="D25" s="96" t="s">
        <v>86</v>
      </c>
      <c r="E25" s="125"/>
      <c r="F25" s="96" t="s">
        <v>94</v>
      </c>
      <c r="G25" s="125"/>
      <c r="H25" s="96" t="s">
        <v>103</v>
      </c>
      <c r="I25" s="125"/>
      <c r="J25" s="96" t="s">
        <v>86</v>
      </c>
      <c r="K25" s="125"/>
      <c r="L25" s="98" t="s">
        <v>166</v>
      </c>
      <c r="M25" s="99"/>
    </row>
    <row r="26" spans="1:18" ht="18.75" customHeight="1">
      <c r="A26" s="124"/>
      <c r="B26" s="96" t="s">
        <v>78</v>
      </c>
      <c r="C26" s="137"/>
      <c r="D26" s="96" t="s">
        <v>78</v>
      </c>
      <c r="E26" s="125"/>
      <c r="F26" s="96" t="s">
        <v>95</v>
      </c>
      <c r="G26" s="125"/>
      <c r="H26" s="96" t="s">
        <v>104</v>
      </c>
      <c r="I26" s="125"/>
      <c r="J26" s="96" t="s">
        <v>78</v>
      </c>
      <c r="K26" s="125"/>
      <c r="L26" s="100" t="s">
        <v>167</v>
      </c>
      <c r="M26" s="101"/>
    </row>
    <row r="27" spans="1:18" ht="39" customHeight="1">
      <c r="A27" s="141" t="s">
        <v>14</v>
      </c>
      <c r="B27" s="150" t="s">
        <v>79</v>
      </c>
      <c r="C27" s="151"/>
      <c r="D27" s="54" t="s">
        <v>87</v>
      </c>
      <c r="E27" s="55"/>
      <c r="F27" s="54" t="s">
        <v>96</v>
      </c>
      <c r="G27" s="55"/>
      <c r="H27" s="54" t="s">
        <v>87</v>
      </c>
      <c r="I27" s="130"/>
      <c r="J27" s="54" t="s">
        <v>110</v>
      </c>
      <c r="K27" s="55"/>
      <c r="L27" s="102" t="s">
        <v>170</v>
      </c>
      <c r="M27" s="99"/>
    </row>
    <row r="28" spans="1:18" ht="18.75" customHeight="1">
      <c r="A28" s="142"/>
      <c r="B28" s="150" t="s">
        <v>80</v>
      </c>
      <c r="C28" s="151"/>
      <c r="D28" s="54" t="s">
        <v>88</v>
      </c>
      <c r="E28" s="55"/>
      <c r="F28" s="54" t="s">
        <v>97</v>
      </c>
      <c r="G28" s="55"/>
      <c r="H28" s="54" t="s">
        <v>80</v>
      </c>
      <c r="I28" s="130"/>
      <c r="J28" s="54" t="s">
        <v>111</v>
      </c>
      <c r="K28" s="55"/>
      <c r="L28" s="54" t="s">
        <v>113</v>
      </c>
      <c r="M28" s="59"/>
    </row>
    <row r="29" spans="1:18" ht="18.75" customHeight="1" thickBot="1">
      <c r="A29" s="142"/>
      <c r="B29" s="52" t="s">
        <v>81</v>
      </c>
      <c r="C29" s="53"/>
      <c r="D29" s="60" t="s">
        <v>89</v>
      </c>
      <c r="E29" s="149"/>
      <c r="F29" s="60" t="s">
        <v>98</v>
      </c>
      <c r="G29" s="149"/>
      <c r="H29" s="60" t="s">
        <v>105</v>
      </c>
      <c r="I29" s="168"/>
      <c r="J29" s="60" t="s">
        <v>112</v>
      </c>
      <c r="K29" s="149"/>
      <c r="L29" s="60" t="s">
        <v>114</v>
      </c>
      <c r="M29" s="61"/>
    </row>
    <row r="30" spans="1:18" s="4" customFormat="1" ht="18.75" customHeight="1" thickTop="1" thickBot="1">
      <c r="A30" s="16" t="s">
        <v>15</v>
      </c>
      <c r="B30" s="62">
        <f>+'Dropdown lists'!H16</f>
        <v>0</v>
      </c>
      <c r="C30" s="152"/>
      <c r="D30" s="62">
        <f>+'Dropdown lists'!J16</f>
        <v>0</v>
      </c>
      <c r="E30" s="152"/>
      <c r="F30" s="62">
        <f>+'Dropdown lists'!L16</f>
        <v>0</v>
      </c>
      <c r="G30" s="152"/>
      <c r="H30" s="62">
        <f>+'Dropdown lists'!N16</f>
        <v>0</v>
      </c>
      <c r="I30" s="152"/>
      <c r="J30" s="62">
        <f>+'Dropdown lists'!P16</f>
        <v>0</v>
      </c>
      <c r="K30" s="152"/>
      <c r="L30" s="62">
        <f>+'Dropdown lists'!R16</f>
        <v>0</v>
      </c>
      <c r="M30" s="63"/>
    </row>
    <row r="31" spans="1:18" ht="26.25" customHeight="1" thickBot="1">
      <c r="A31" s="45" t="s">
        <v>16</v>
      </c>
      <c r="B31" s="49" t="s">
        <v>171</v>
      </c>
      <c r="C31" s="50"/>
      <c r="D31" s="50"/>
      <c r="E31" s="50"/>
      <c r="F31" s="50"/>
      <c r="G31" s="50"/>
      <c r="H31" s="50"/>
      <c r="I31" s="50"/>
      <c r="J31" s="50"/>
      <c r="K31" s="50"/>
      <c r="L31" s="50"/>
      <c r="M31" s="51"/>
    </row>
    <row r="32" spans="1:18" s="9" customFormat="1" ht="12.75" customHeight="1" thickBot="1">
      <c r="A32" s="66"/>
      <c r="B32" s="67"/>
      <c r="C32" s="67"/>
      <c r="D32" s="67"/>
      <c r="E32" s="67"/>
      <c r="F32" s="67"/>
      <c r="G32" s="67"/>
      <c r="H32" s="67"/>
      <c r="I32" s="68"/>
      <c r="J32" s="68"/>
      <c r="K32" s="68"/>
      <c r="L32" s="68"/>
      <c r="M32" s="69"/>
    </row>
    <row r="33" spans="1:16" ht="15.75" customHeight="1" thickBot="1">
      <c r="A33" s="64" t="s">
        <v>18</v>
      </c>
      <c r="B33" s="65"/>
      <c r="C33" s="147" t="s">
        <v>175</v>
      </c>
      <c r="D33" s="147"/>
      <c r="E33" s="147"/>
      <c r="F33" s="147"/>
      <c r="G33" s="148"/>
      <c r="H33" s="89"/>
      <c r="I33" s="90"/>
      <c r="J33" s="56" t="s">
        <v>30</v>
      </c>
      <c r="K33" s="57"/>
      <c r="L33" s="58"/>
      <c r="M33" s="10" t="s">
        <v>19</v>
      </c>
    </row>
    <row r="34" spans="1:16" ht="15.75" thickBot="1">
      <c r="A34" s="24"/>
      <c r="B34" s="70" t="s">
        <v>176</v>
      </c>
      <c r="C34" s="71"/>
      <c r="D34" s="71"/>
      <c r="E34" s="71"/>
      <c r="F34" s="71"/>
      <c r="G34" s="71"/>
      <c r="H34" s="71"/>
      <c r="I34" s="72"/>
      <c r="J34" s="46" t="s">
        <v>20</v>
      </c>
      <c r="K34" s="47"/>
      <c r="L34" s="48"/>
      <c r="M34" s="12">
        <f>B30</f>
        <v>0</v>
      </c>
    </row>
    <row r="35" spans="1:16" ht="15.75" thickBot="1">
      <c r="A35" s="24"/>
      <c r="B35" s="70" t="s">
        <v>118</v>
      </c>
      <c r="C35" s="71"/>
      <c r="D35" s="71"/>
      <c r="E35" s="71"/>
      <c r="F35" s="71"/>
      <c r="G35" s="71"/>
      <c r="H35" s="71"/>
      <c r="I35" s="72"/>
      <c r="J35" s="46" t="s">
        <v>21</v>
      </c>
      <c r="K35" s="47"/>
      <c r="L35" s="48"/>
      <c r="M35" s="12">
        <f>D30</f>
        <v>0</v>
      </c>
    </row>
    <row r="36" spans="1:16" ht="30" customHeight="1" thickBot="1">
      <c r="A36" s="24"/>
      <c r="B36" s="73" t="s">
        <v>152</v>
      </c>
      <c r="C36" s="73"/>
      <c r="D36" s="46"/>
      <c r="E36" s="24"/>
      <c r="F36" s="74" t="s">
        <v>153</v>
      </c>
      <c r="G36" s="75"/>
      <c r="H36" s="75"/>
      <c r="I36" s="76"/>
      <c r="J36" s="46" t="s">
        <v>22</v>
      </c>
      <c r="K36" s="47"/>
      <c r="L36" s="48"/>
      <c r="M36" s="12">
        <f>F30</f>
        <v>0</v>
      </c>
    </row>
    <row r="37" spans="1:16" ht="17.45" customHeight="1" thickBot="1">
      <c r="A37" s="24"/>
      <c r="B37" s="174" t="s">
        <v>148</v>
      </c>
      <c r="C37" s="75"/>
      <c r="D37" s="76"/>
      <c r="E37" s="24"/>
      <c r="F37" s="174" t="s">
        <v>149</v>
      </c>
      <c r="G37" s="75"/>
      <c r="H37" s="75"/>
      <c r="I37" s="76"/>
      <c r="J37" s="46" t="s">
        <v>31</v>
      </c>
      <c r="K37" s="47"/>
      <c r="L37" s="48"/>
      <c r="M37" s="12">
        <f>H30</f>
        <v>0</v>
      </c>
    </row>
    <row r="38" spans="1:16" ht="25.15" customHeight="1" thickBot="1">
      <c r="A38" s="25"/>
      <c r="B38" s="178" t="s">
        <v>158</v>
      </c>
      <c r="C38" s="179"/>
      <c r="D38" s="179"/>
      <c r="E38" s="36"/>
      <c r="F38" s="179" t="s">
        <v>159</v>
      </c>
      <c r="G38" s="179"/>
      <c r="H38" s="179"/>
      <c r="I38" s="180"/>
      <c r="J38" s="46" t="s">
        <v>23</v>
      </c>
      <c r="K38" s="47"/>
      <c r="L38" s="48"/>
      <c r="M38" s="12">
        <f>J30</f>
        <v>0</v>
      </c>
    </row>
    <row r="39" spans="1:16" ht="14.25" customHeight="1" thickBot="1">
      <c r="A39" s="192" t="s">
        <v>168</v>
      </c>
      <c r="B39" s="193"/>
      <c r="C39" s="193"/>
      <c r="D39" s="194"/>
      <c r="E39" s="42"/>
      <c r="F39" s="195" t="s">
        <v>172</v>
      </c>
      <c r="G39" s="195"/>
      <c r="H39" s="195"/>
      <c r="I39" s="196"/>
      <c r="J39" s="46" t="s">
        <v>24</v>
      </c>
      <c r="K39" s="47"/>
      <c r="L39" s="48"/>
      <c r="M39" s="12">
        <f>L30</f>
        <v>0</v>
      </c>
    </row>
    <row r="40" spans="1:16" ht="16.149999999999999" customHeight="1">
      <c r="A40" s="27"/>
      <c r="B40" s="23" t="s">
        <v>119</v>
      </c>
      <c r="C40" s="28"/>
      <c r="D40" s="29" t="s">
        <v>120</v>
      </c>
      <c r="E40" s="30"/>
      <c r="F40" s="29" t="s">
        <v>121</v>
      </c>
      <c r="G40" s="30"/>
      <c r="H40" s="29" t="s">
        <v>122</v>
      </c>
      <c r="I40" s="29"/>
      <c r="J40" s="46" t="s">
        <v>25</v>
      </c>
      <c r="K40" s="47"/>
      <c r="L40" s="48"/>
      <c r="M40" s="12">
        <f>I45</f>
        <v>0</v>
      </c>
    </row>
    <row r="41" spans="1:16" ht="15" customHeight="1">
      <c r="A41" s="30"/>
      <c r="B41" s="181" t="s">
        <v>123</v>
      </c>
      <c r="C41" s="182"/>
      <c r="D41" s="31"/>
      <c r="E41" s="26"/>
      <c r="F41" s="23" t="s">
        <v>126</v>
      </c>
      <c r="G41" s="26"/>
      <c r="H41" s="32" t="s">
        <v>127</v>
      </c>
      <c r="I41" s="33"/>
      <c r="J41" s="171" t="s">
        <v>36</v>
      </c>
      <c r="K41" s="172"/>
      <c r="L41" s="172"/>
      <c r="M41" s="173"/>
    </row>
    <row r="42" spans="1:16" ht="15" customHeight="1">
      <c r="A42" s="26"/>
      <c r="B42" s="177" t="s">
        <v>154</v>
      </c>
      <c r="C42" s="177"/>
      <c r="D42" s="34"/>
      <c r="E42" s="26"/>
      <c r="F42" s="191" t="s">
        <v>155</v>
      </c>
      <c r="G42" s="71"/>
      <c r="H42" s="43"/>
      <c r="I42" s="34"/>
      <c r="J42" s="183" t="s">
        <v>178</v>
      </c>
      <c r="K42" s="184"/>
      <c r="L42" s="175" t="s">
        <v>35</v>
      </c>
      <c r="M42" s="176"/>
    </row>
    <row r="43" spans="1:16" ht="15.6" customHeight="1">
      <c r="A43" s="35"/>
      <c r="B43" s="70" t="s">
        <v>124</v>
      </c>
      <c r="C43" s="71"/>
      <c r="D43" s="72"/>
      <c r="E43" s="35"/>
      <c r="F43" s="70" t="s">
        <v>125</v>
      </c>
      <c r="G43" s="71"/>
      <c r="H43" s="71"/>
      <c r="I43" s="71"/>
      <c r="J43" s="185"/>
      <c r="K43" s="186"/>
      <c r="L43" s="189" t="s">
        <v>66</v>
      </c>
      <c r="M43" s="190"/>
    </row>
    <row r="44" spans="1:16" ht="25.15" customHeight="1">
      <c r="A44" s="24"/>
      <c r="B44" s="74" t="s">
        <v>150</v>
      </c>
      <c r="C44" s="75"/>
      <c r="D44" s="76"/>
      <c r="E44" s="37"/>
      <c r="F44" s="74" t="s">
        <v>151</v>
      </c>
      <c r="G44" s="75"/>
      <c r="H44" s="75"/>
      <c r="I44" s="75"/>
      <c r="J44" s="187"/>
      <c r="K44" s="188"/>
      <c r="L44" s="169" t="s">
        <v>163</v>
      </c>
      <c r="M44" s="170"/>
      <c r="P44" s="40"/>
    </row>
    <row r="45" spans="1:16" ht="15.6" customHeight="1">
      <c r="A45" s="25"/>
      <c r="B45" s="283" t="s">
        <v>162</v>
      </c>
      <c r="C45" s="284"/>
      <c r="D45" s="284"/>
      <c r="E45" s="284"/>
      <c r="F45" s="285" t="s">
        <v>160</v>
      </c>
      <c r="G45" s="286"/>
      <c r="H45" s="41">
        <f>COUNTIF(H33:H44,"Yes")</f>
        <v>0</v>
      </c>
      <c r="I45" s="39">
        <f>+'Dropdown lists'!J50</f>
        <v>0</v>
      </c>
      <c r="J45" s="291"/>
      <c r="K45" s="292"/>
      <c r="L45" s="292"/>
      <c r="M45" s="176"/>
      <c r="P45" s="40"/>
    </row>
    <row r="46" spans="1:16" ht="5.25" customHeight="1">
      <c r="A46" s="197"/>
      <c r="B46" s="198"/>
      <c r="C46" s="198"/>
      <c r="D46" s="198"/>
      <c r="E46" s="198"/>
      <c r="F46" s="199"/>
      <c r="G46" s="199"/>
      <c r="H46" s="199"/>
      <c r="I46" s="198"/>
      <c r="J46" s="198"/>
      <c r="K46" s="198"/>
      <c r="L46" s="198"/>
      <c r="M46" s="200"/>
      <c r="P46" s="40"/>
    </row>
    <row r="47" spans="1:16" ht="12.75" customHeight="1">
      <c r="A47" s="289" t="s">
        <v>26</v>
      </c>
      <c r="B47" s="290"/>
      <c r="C47" s="228" t="s">
        <v>161</v>
      </c>
      <c r="D47" s="229"/>
      <c r="E47" s="229"/>
      <c r="F47" s="229"/>
      <c r="G47" s="229"/>
      <c r="H47" s="229"/>
      <c r="I47" s="230"/>
      <c r="J47" s="231"/>
      <c r="K47" s="214" t="s">
        <v>74</v>
      </c>
      <c r="L47" s="214" t="s">
        <v>28</v>
      </c>
      <c r="M47" s="214" t="s">
        <v>27</v>
      </c>
      <c r="P47" s="40"/>
    </row>
    <row r="48" spans="1:16" ht="11.25" customHeight="1">
      <c r="A48" s="287" t="s">
        <v>164</v>
      </c>
      <c r="B48" s="288"/>
      <c r="C48" s="232"/>
      <c r="D48" s="233"/>
      <c r="E48" s="233"/>
      <c r="F48" s="233"/>
      <c r="G48" s="233"/>
      <c r="H48" s="233"/>
      <c r="I48" s="234"/>
      <c r="J48" s="235"/>
      <c r="K48" s="227"/>
      <c r="L48" s="227"/>
      <c r="M48" s="215"/>
    </row>
    <row r="49" spans="1:13" ht="14.25" customHeight="1">
      <c r="A49" s="204" t="s">
        <v>59</v>
      </c>
      <c r="B49" s="201">
        <f>B30</f>
        <v>0</v>
      </c>
      <c r="C49" s="211" t="s">
        <v>177</v>
      </c>
      <c r="D49" s="212"/>
      <c r="E49" s="212"/>
      <c r="F49" s="212"/>
      <c r="G49" s="212"/>
      <c r="H49" s="212"/>
      <c r="I49" s="212"/>
      <c r="J49" s="213"/>
      <c r="K49" s="219"/>
      <c r="L49" s="208"/>
      <c r="M49" s="216"/>
    </row>
    <row r="50" spans="1:13" ht="14.25" customHeight="1">
      <c r="A50" s="205"/>
      <c r="B50" s="202"/>
      <c r="C50" s="185"/>
      <c r="D50" s="267"/>
      <c r="E50" s="267"/>
      <c r="F50" s="267"/>
      <c r="G50" s="267"/>
      <c r="H50" s="267"/>
      <c r="I50" s="268"/>
      <c r="J50" s="202"/>
      <c r="K50" s="220"/>
      <c r="L50" s="209"/>
      <c r="M50" s="217"/>
    </row>
    <row r="51" spans="1:13" ht="14.25" customHeight="1">
      <c r="A51" s="206"/>
      <c r="B51" s="203"/>
      <c r="C51" s="187"/>
      <c r="D51" s="269"/>
      <c r="E51" s="269"/>
      <c r="F51" s="269"/>
      <c r="G51" s="269"/>
      <c r="H51" s="269"/>
      <c r="I51" s="270"/>
      <c r="J51" s="203"/>
      <c r="K51" s="221"/>
      <c r="L51" s="210"/>
      <c r="M51" s="218"/>
    </row>
    <row r="52" spans="1:13" ht="14.25" customHeight="1">
      <c r="A52" s="207" t="s">
        <v>73</v>
      </c>
      <c r="B52" s="201">
        <f>D30</f>
        <v>0</v>
      </c>
      <c r="C52" s="211" t="s">
        <v>177</v>
      </c>
      <c r="D52" s="212"/>
      <c r="E52" s="212"/>
      <c r="F52" s="212"/>
      <c r="G52" s="212"/>
      <c r="H52" s="212"/>
      <c r="I52" s="279"/>
      <c r="J52" s="201"/>
      <c r="K52" s="222"/>
      <c r="L52" s="208"/>
      <c r="M52" s="216"/>
    </row>
    <row r="53" spans="1:13" ht="14.25" customHeight="1">
      <c r="A53" s="205"/>
      <c r="B53" s="202"/>
      <c r="C53" s="271"/>
      <c r="D53" s="272"/>
      <c r="E53" s="272"/>
      <c r="F53" s="272"/>
      <c r="G53" s="272"/>
      <c r="H53" s="272"/>
      <c r="I53" s="273"/>
      <c r="J53" s="274"/>
      <c r="K53" s="223"/>
      <c r="L53" s="209"/>
      <c r="M53" s="217"/>
    </row>
    <row r="54" spans="1:13" ht="14.25" customHeight="1">
      <c r="A54" s="206"/>
      <c r="B54" s="203"/>
      <c r="C54" s="275"/>
      <c r="D54" s="276"/>
      <c r="E54" s="276"/>
      <c r="F54" s="276"/>
      <c r="G54" s="276"/>
      <c r="H54" s="276"/>
      <c r="I54" s="277"/>
      <c r="J54" s="278"/>
      <c r="K54" s="224"/>
      <c r="L54" s="210"/>
      <c r="M54" s="218"/>
    </row>
    <row r="55" spans="1:13" s="2" customFormat="1" ht="14.25" customHeight="1">
      <c r="A55" s="204" t="s">
        <v>60</v>
      </c>
      <c r="B55" s="201">
        <f>F30</f>
        <v>0</v>
      </c>
      <c r="C55" s="211" t="s">
        <v>177</v>
      </c>
      <c r="D55" s="212"/>
      <c r="E55" s="212"/>
      <c r="F55" s="212"/>
      <c r="G55" s="212"/>
      <c r="H55" s="212"/>
      <c r="I55" s="212"/>
      <c r="J55" s="213"/>
      <c r="K55" s="222"/>
      <c r="L55" s="208"/>
      <c r="M55" s="216"/>
    </row>
    <row r="56" spans="1:13" s="2" customFormat="1" ht="14.25" customHeight="1">
      <c r="A56" s="205"/>
      <c r="B56" s="202"/>
      <c r="C56" s="185"/>
      <c r="D56" s="267"/>
      <c r="E56" s="267"/>
      <c r="F56" s="267"/>
      <c r="G56" s="267"/>
      <c r="H56" s="267"/>
      <c r="I56" s="268"/>
      <c r="J56" s="202"/>
      <c r="K56" s="223"/>
      <c r="L56" s="209"/>
      <c r="M56" s="217"/>
    </row>
    <row r="57" spans="1:13" s="2" customFormat="1" ht="14.25" customHeight="1">
      <c r="A57" s="206"/>
      <c r="B57" s="203"/>
      <c r="C57" s="187"/>
      <c r="D57" s="269"/>
      <c r="E57" s="269"/>
      <c r="F57" s="269"/>
      <c r="G57" s="269"/>
      <c r="H57" s="269"/>
      <c r="I57" s="270"/>
      <c r="J57" s="203"/>
      <c r="K57" s="224"/>
      <c r="L57" s="210"/>
      <c r="M57" s="218"/>
    </row>
    <row r="58" spans="1:13" s="2" customFormat="1" ht="14.25" customHeight="1">
      <c r="A58" s="207" t="s">
        <v>61</v>
      </c>
      <c r="B58" s="201">
        <f>H30</f>
        <v>0</v>
      </c>
      <c r="C58" s="211" t="s">
        <v>177</v>
      </c>
      <c r="D58" s="212"/>
      <c r="E58" s="212"/>
      <c r="F58" s="212"/>
      <c r="G58" s="212"/>
      <c r="H58" s="212"/>
      <c r="I58" s="212"/>
      <c r="J58" s="213"/>
      <c r="K58" s="222"/>
      <c r="L58" s="208"/>
      <c r="M58" s="216"/>
    </row>
    <row r="59" spans="1:13" s="2" customFormat="1" ht="14.25" customHeight="1">
      <c r="A59" s="205"/>
      <c r="B59" s="202"/>
      <c r="C59" s="271"/>
      <c r="D59" s="272"/>
      <c r="E59" s="272"/>
      <c r="F59" s="272"/>
      <c r="G59" s="272"/>
      <c r="H59" s="272"/>
      <c r="I59" s="273"/>
      <c r="J59" s="274"/>
      <c r="K59" s="223"/>
      <c r="L59" s="209"/>
      <c r="M59" s="217"/>
    </row>
    <row r="60" spans="1:13" s="2" customFormat="1" ht="14.25" customHeight="1">
      <c r="A60" s="206"/>
      <c r="B60" s="203"/>
      <c r="C60" s="275"/>
      <c r="D60" s="276"/>
      <c r="E60" s="276"/>
      <c r="F60" s="276"/>
      <c r="G60" s="276"/>
      <c r="H60" s="276"/>
      <c r="I60" s="277"/>
      <c r="J60" s="278"/>
      <c r="K60" s="224"/>
      <c r="L60" s="210"/>
      <c r="M60" s="218"/>
    </row>
    <row r="61" spans="1:13" ht="14.25" customHeight="1">
      <c r="A61" s="204" t="s">
        <v>62</v>
      </c>
      <c r="B61" s="201">
        <f>J30</f>
        <v>0</v>
      </c>
      <c r="C61" s="211" t="s">
        <v>177</v>
      </c>
      <c r="D61" s="212"/>
      <c r="E61" s="212"/>
      <c r="F61" s="212"/>
      <c r="G61" s="212"/>
      <c r="H61" s="212"/>
      <c r="I61" s="212"/>
      <c r="J61" s="213"/>
      <c r="K61" s="222"/>
      <c r="L61" s="208"/>
      <c r="M61" s="216"/>
    </row>
    <row r="62" spans="1:13" ht="14.25" customHeight="1">
      <c r="A62" s="205"/>
      <c r="B62" s="202"/>
      <c r="C62" s="185"/>
      <c r="D62" s="267"/>
      <c r="E62" s="267"/>
      <c r="F62" s="267"/>
      <c r="G62" s="267"/>
      <c r="H62" s="267"/>
      <c r="I62" s="268"/>
      <c r="J62" s="202"/>
      <c r="K62" s="223"/>
      <c r="L62" s="209"/>
      <c r="M62" s="217"/>
    </row>
    <row r="63" spans="1:13" ht="14.25" customHeight="1">
      <c r="A63" s="206"/>
      <c r="B63" s="203"/>
      <c r="C63" s="187"/>
      <c r="D63" s="269"/>
      <c r="E63" s="269"/>
      <c r="F63" s="269"/>
      <c r="G63" s="269"/>
      <c r="H63" s="269"/>
      <c r="I63" s="270"/>
      <c r="J63" s="203"/>
      <c r="K63" s="224"/>
      <c r="L63" s="210"/>
      <c r="M63" s="218"/>
    </row>
    <row r="64" spans="1:13" ht="14.25" customHeight="1">
      <c r="A64" s="207" t="s">
        <v>63</v>
      </c>
      <c r="B64" s="201">
        <f>L30</f>
        <v>0</v>
      </c>
      <c r="C64" s="211" t="s">
        <v>177</v>
      </c>
      <c r="D64" s="212"/>
      <c r="E64" s="212"/>
      <c r="F64" s="212"/>
      <c r="G64" s="212"/>
      <c r="H64" s="212"/>
      <c r="I64" s="212"/>
      <c r="J64" s="213"/>
      <c r="K64" s="222"/>
      <c r="L64" s="208"/>
      <c r="M64" s="216"/>
    </row>
    <row r="65" spans="1:13" ht="14.25" customHeight="1">
      <c r="A65" s="205"/>
      <c r="B65" s="202"/>
      <c r="C65" s="271"/>
      <c r="D65" s="272"/>
      <c r="E65" s="272"/>
      <c r="F65" s="272"/>
      <c r="G65" s="272"/>
      <c r="H65" s="272"/>
      <c r="I65" s="273"/>
      <c r="J65" s="274"/>
      <c r="K65" s="223"/>
      <c r="L65" s="209"/>
      <c r="M65" s="217"/>
    </row>
    <row r="66" spans="1:13" ht="14.25" customHeight="1">
      <c r="A66" s="206"/>
      <c r="B66" s="203"/>
      <c r="C66" s="275"/>
      <c r="D66" s="276"/>
      <c r="E66" s="276"/>
      <c r="F66" s="276"/>
      <c r="G66" s="276"/>
      <c r="H66" s="276"/>
      <c r="I66" s="277"/>
      <c r="J66" s="278"/>
      <c r="K66" s="224"/>
      <c r="L66" s="210"/>
      <c r="M66" s="218"/>
    </row>
    <row r="67" spans="1:13" ht="14.25" customHeight="1">
      <c r="A67" s="204" t="s">
        <v>32</v>
      </c>
      <c r="B67" s="201">
        <f>I45</f>
        <v>0</v>
      </c>
      <c r="C67" s="211" t="s">
        <v>177</v>
      </c>
      <c r="D67" s="212"/>
      <c r="E67" s="212"/>
      <c r="F67" s="212"/>
      <c r="G67" s="212"/>
      <c r="H67" s="212"/>
      <c r="I67" s="212"/>
      <c r="J67" s="213"/>
      <c r="K67" s="219"/>
      <c r="L67" s="208"/>
      <c r="M67" s="216"/>
    </row>
    <row r="68" spans="1:13" ht="14.25" customHeight="1">
      <c r="A68" s="205"/>
      <c r="B68" s="202"/>
      <c r="C68" s="185"/>
      <c r="D68" s="267"/>
      <c r="E68" s="267"/>
      <c r="F68" s="267"/>
      <c r="G68" s="267"/>
      <c r="H68" s="267"/>
      <c r="I68" s="268"/>
      <c r="J68" s="202"/>
      <c r="K68" s="220"/>
      <c r="L68" s="209"/>
      <c r="M68" s="217"/>
    </row>
    <row r="69" spans="1:13" s="9" customFormat="1" ht="14.25" customHeight="1">
      <c r="A69" s="206"/>
      <c r="B69" s="203"/>
      <c r="C69" s="187"/>
      <c r="D69" s="269"/>
      <c r="E69" s="269"/>
      <c r="F69" s="269"/>
      <c r="G69" s="269"/>
      <c r="H69" s="269"/>
      <c r="I69" s="270"/>
      <c r="J69" s="203"/>
      <c r="K69" s="221"/>
      <c r="L69" s="210"/>
      <c r="M69" s="218"/>
    </row>
    <row r="70" spans="1:13" ht="12.75" customHeight="1">
      <c r="A70" s="225" t="s">
        <v>115</v>
      </c>
      <c r="B70" s="226"/>
      <c r="C70" s="226"/>
      <c r="D70" s="226"/>
      <c r="E70" s="226"/>
      <c r="F70" s="226"/>
      <c r="G70" s="226"/>
      <c r="H70" s="226"/>
      <c r="I70" s="68"/>
      <c r="J70" s="68"/>
      <c r="K70" s="68"/>
      <c r="L70" s="68"/>
      <c r="M70" s="69"/>
    </row>
    <row r="72" spans="1:13" s="9" customFormat="1" ht="14.25" customHeight="1">
      <c r="A72" s="257" t="s">
        <v>48</v>
      </c>
      <c r="B72" s="258"/>
      <c r="C72" s="259" t="s">
        <v>47</v>
      </c>
      <c r="D72" s="260"/>
      <c r="E72" s="260"/>
      <c r="F72" s="260"/>
      <c r="G72" s="260"/>
      <c r="H72" s="260"/>
      <c r="I72" s="260"/>
      <c r="J72" s="1"/>
      <c r="K72" s="1"/>
      <c r="L72" s="1"/>
      <c r="M72" s="1"/>
    </row>
    <row r="73" spans="1:13" s="9" customFormat="1" ht="5.25" customHeight="1">
      <c r="A73" s="261"/>
      <c r="B73" s="199"/>
      <c r="C73" s="199"/>
      <c r="D73" s="199"/>
      <c r="E73" s="199"/>
      <c r="F73" s="199"/>
      <c r="G73" s="199"/>
      <c r="H73" s="199"/>
      <c r="I73" s="199"/>
      <c r="J73" s="199"/>
      <c r="K73" s="199"/>
      <c r="L73" s="199"/>
      <c r="M73" s="262"/>
    </row>
    <row r="74" spans="1:13" s="15" customFormat="1" ht="12.75">
      <c r="A74" s="263" t="s">
        <v>29</v>
      </c>
      <c r="B74" s="263"/>
      <c r="C74" s="228" t="s">
        <v>161</v>
      </c>
      <c r="D74" s="229"/>
      <c r="E74" s="229"/>
      <c r="F74" s="229"/>
      <c r="G74" s="229"/>
      <c r="H74" s="229"/>
      <c r="I74" s="230"/>
      <c r="J74" s="231"/>
      <c r="K74" s="265" t="s">
        <v>74</v>
      </c>
      <c r="L74" s="280" t="s">
        <v>28</v>
      </c>
      <c r="M74" s="263" t="s">
        <v>27</v>
      </c>
    </row>
    <row r="75" spans="1:13" s="15" customFormat="1" ht="15" customHeight="1">
      <c r="A75" s="264"/>
      <c r="B75" s="264"/>
      <c r="C75" s="232"/>
      <c r="D75" s="233"/>
      <c r="E75" s="233"/>
      <c r="F75" s="233"/>
      <c r="G75" s="233"/>
      <c r="H75" s="233"/>
      <c r="I75" s="234"/>
      <c r="J75" s="235"/>
      <c r="K75" s="266"/>
      <c r="L75" s="281"/>
      <c r="M75" s="282"/>
    </row>
    <row r="76" spans="1:13" s="13" customFormat="1">
      <c r="A76" s="236"/>
      <c r="B76" s="236"/>
      <c r="C76" s="239"/>
      <c r="D76" s="240"/>
      <c r="E76" s="240"/>
      <c r="F76" s="240"/>
      <c r="G76" s="240"/>
      <c r="H76" s="240"/>
      <c r="I76" s="241"/>
      <c r="J76" s="242"/>
      <c r="K76" s="251"/>
      <c r="L76" s="254"/>
      <c r="M76" s="216"/>
    </row>
    <row r="77" spans="1:13" s="13" customFormat="1">
      <c r="A77" s="237"/>
      <c r="B77" s="237"/>
      <c r="C77" s="243"/>
      <c r="D77" s="244"/>
      <c r="E77" s="244"/>
      <c r="F77" s="244"/>
      <c r="G77" s="244"/>
      <c r="H77" s="244"/>
      <c r="I77" s="245"/>
      <c r="J77" s="246"/>
      <c r="K77" s="252"/>
      <c r="L77" s="255"/>
      <c r="M77" s="217"/>
    </row>
    <row r="78" spans="1:13" s="13" customFormat="1" ht="15" customHeight="1">
      <c r="A78" s="238"/>
      <c r="B78" s="238"/>
      <c r="C78" s="247"/>
      <c r="D78" s="248"/>
      <c r="E78" s="248"/>
      <c r="F78" s="248"/>
      <c r="G78" s="248"/>
      <c r="H78" s="248"/>
      <c r="I78" s="249"/>
      <c r="J78" s="250"/>
      <c r="K78" s="253"/>
      <c r="L78" s="256"/>
      <c r="M78" s="218"/>
    </row>
    <row r="79" spans="1:13" s="13" customFormat="1">
      <c r="A79" s="236"/>
      <c r="B79" s="236"/>
      <c r="C79" s="239"/>
      <c r="D79" s="240"/>
      <c r="E79" s="240"/>
      <c r="F79" s="240"/>
      <c r="G79" s="240"/>
      <c r="H79" s="240"/>
      <c r="I79" s="241"/>
      <c r="J79" s="242"/>
      <c r="K79" s="251"/>
      <c r="L79" s="254"/>
      <c r="M79" s="216"/>
    </row>
    <row r="80" spans="1:13" s="13" customFormat="1">
      <c r="A80" s="237"/>
      <c r="B80" s="237"/>
      <c r="C80" s="243"/>
      <c r="D80" s="244"/>
      <c r="E80" s="244"/>
      <c r="F80" s="244"/>
      <c r="G80" s="244"/>
      <c r="H80" s="244"/>
      <c r="I80" s="245"/>
      <c r="J80" s="246"/>
      <c r="K80" s="252"/>
      <c r="L80" s="255"/>
      <c r="M80" s="217"/>
    </row>
    <row r="81" spans="1:13" s="13" customFormat="1" ht="15" customHeight="1">
      <c r="A81" s="238"/>
      <c r="B81" s="238"/>
      <c r="C81" s="247"/>
      <c r="D81" s="248"/>
      <c r="E81" s="248"/>
      <c r="F81" s="248"/>
      <c r="G81" s="248"/>
      <c r="H81" s="248"/>
      <c r="I81" s="249"/>
      <c r="J81" s="250"/>
      <c r="K81" s="253"/>
      <c r="L81" s="256"/>
      <c r="M81" s="218"/>
    </row>
    <row r="82" spans="1:13" s="13" customFormat="1">
      <c r="A82" s="236"/>
      <c r="B82" s="236"/>
      <c r="C82" s="239"/>
      <c r="D82" s="240"/>
      <c r="E82" s="240"/>
      <c r="F82" s="240"/>
      <c r="G82" s="240"/>
      <c r="H82" s="240"/>
      <c r="I82" s="241"/>
      <c r="J82" s="242"/>
      <c r="K82" s="251"/>
      <c r="L82" s="254"/>
      <c r="M82" s="216"/>
    </row>
    <row r="83" spans="1:13" s="13" customFormat="1">
      <c r="A83" s="237"/>
      <c r="B83" s="237"/>
      <c r="C83" s="243"/>
      <c r="D83" s="244"/>
      <c r="E83" s="244"/>
      <c r="F83" s="244"/>
      <c r="G83" s="244"/>
      <c r="H83" s="244"/>
      <c r="I83" s="245"/>
      <c r="J83" s="246"/>
      <c r="K83" s="252"/>
      <c r="L83" s="255"/>
      <c r="M83" s="217"/>
    </row>
    <row r="84" spans="1:13" s="13" customFormat="1" ht="15" customHeight="1">
      <c r="A84" s="238"/>
      <c r="B84" s="238"/>
      <c r="C84" s="247"/>
      <c r="D84" s="248"/>
      <c r="E84" s="248"/>
      <c r="F84" s="248"/>
      <c r="G84" s="248"/>
      <c r="H84" s="248"/>
      <c r="I84" s="249"/>
      <c r="J84" s="250"/>
      <c r="K84" s="253"/>
      <c r="L84" s="256"/>
      <c r="M84" s="218"/>
    </row>
    <row r="85" spans="1:13" s="13" customFormat="1">
      <c r="A85" s="236"/>
      <c r="B85" s="236"/>
      <c r="C85" s="239"/>
      <c r="D85" s="240"/>
      <c r="E85" s="240"/>
      <c r="F85" s="240"/>
      <c r="G85" s="240"/>
      <c r="H85" s="240"/>
      <c r="I85" s="241"/>
      <c r="J85" s="242"/>
      <c r="K85" s="251"/>
      <c r="L85" s="254"/>
      <c r="M85" s="216"/>
    </row>
    <row r="86" spans="1:13" s="13" customFormat="1">
      <c r="A86" s="237"/>
      <c r="B86" s="237"/>
      <c r="C86" s="243"/>
      <c r="D86" s="244"/>
      <c r="E86" s="244"/>
      <c r="F86" s="244"/>
      <c r="G86" s="244"/>
      <c r="H86" s="244"/>
      <c r="I86" s="245"/>
      <c r="J86" s="246"/>
      <c r="K86" s="252"/>
      <c r="L86" s="255"/>
      <c r="M86" s="217"/>
    </row>
    <row r="87" spans="1:13" s="13" customFormat="1" ht="15" customHeight="1">
      <c r="A87" s="238"/>
      <c r="B87" s="238"/>
      <c r="C87" s="247"/>
      <c r="D87" s="248"/>
      <c r="E87" s="248"/>
      <c r="F87" s="248"/>
      <c r="G87" s="248"/>
      <c r="H87" s="248"/>
      <c r="I87" s="249"/>
      <c r="J87" s="250"/>
      <c r="K87" s="253"/>
      <c r="L87" s="256"/>
      <c r="M87" s="218"/>
    </row>
    <row r="88" spans="1:13" s="13" customFormat="1">
      <c r="A88" s="236"/>
      <c r="B88" s="236"/>
      <c r="C88" s="239"/>
      <c r="D88" s="240"/>
      <c r="E88" s="240"/>
      <c r="F88" s="240"/>
      <c r="G88" s="240"/>
      <c r="H88" s="240"/>
      <c r="I88" s="241"/>
      <c r="J88" s="242"/>
      <c r="K88" s="251"/>
      <c r="L88" s="254"/>
      <c r="M88" s="216"/>
    </row>
    <row r="89" spans="1:13" s="13" customFormat="1">
      <c r="A89" s="237"/>
      <c r="B89" s="237"/>
      <c r="C89" s="243"/>
      <c r="D89" s="244"/>
      <c r="E89" s="244"/>
      <c r="F89" s="244"/>
      <c r="G89" s="244"/>
      <c r="H89" s="244"/>
      <c r="I89" s="245"/>
      <c r="J89" s="246"/>
      <c r="K89" s="252"/>
      <c r="L89" s="255"/>
      <c r="M89" s="217"/>
    </row>
    <row r="90" spans="1:13" s="13" customFormat="1" ht="15" customHeight="1">
      <c r="A90" s="238"/>
      <c r="B90" s="238"/>
      <c r="C90" s="247"/>
      <c r="D90" s="248"/>
      <c r="E90" s="248"/>
      <c r="F90" s="248"/>
      <c r="G90" s="248"/>
      <c r="H90" s="248"/>
      <c r="I90" s="249"/>
      <c r="J90" s="250"/>
      <c r="K90" s="253"/>
      <c r="L90" s="256"/>
      <c r="M90" s="218"/>
    </row>
    <row r="91" spans="1:13" s="13" customFormat="1">
      <c r="A91" s="236"/>
      <c r="B91" s="236"/>
      <c r="C91" s="239"/>
      <c r="D91" s="240"/>
      <c r="E91" s="240"/>
      <c r="F91" s="240"/>
      <c r="G91" s="240"/>
      <c r="H91" s="240"/>
      <c r="I91" s="241"/>
      <c r="J91" s="242"/>
      <c r="K91" s="251"/>
      <c r="L91" s="254"/>
      <c r="M91" s="216"/>
    </row>
    <row r="92" spans="1:13" s="13" customFormat="1">
      <c r="A92" s="237"/>
      <c r="B92" s="237"/>
      <c r="C92" s="243"/>
      <c r="D92" s="244"/>
      <c r="E92" s="244"/>
      <c r="F92" s="244"/>
      <c r="G92" s="244"/>
      <c r="H92" s="244"/>
      <c r="I92" s="245"/>
      <c r="J92" s="246"/>
      <c r="K92" s="252"/>
      <c r="L92" s="255"/>
      <c r="M92" s="217"/>
    </row>
    <row r="93" spans="1:13" s="13" customFormat="1" ht="15" customHeight="1">
      <c r="A93" s="238"/>
      <c r="B93" s="238"/>
      <c r="C93" s="247"/>
      <c r="D93" s="248"/>
      <c r="E93" s="248"/>
      <c r="F93" s="248"/>
      <c r="G93" s="248"/>
      <c r="H93" s="248"/>
      <c r="I93" s="249"/>
      <c r="J93" s="250"/>
      <c r="K93" s="253"/>
      <c r="L93" s="256"/>
      <c r="M93" s="218"/>
    </row>
    <row r="94" spans="1:13" s="13" customFormat="1">
      <c r="A94" s="236"/>
      <c r="B94" s="236"/>
      <c r="C94" s="239"/>
      <c r="D94" s="240"/>
      <c r="E94" s="240"/>
      <c r="F94" s="240"/>
      <c r="G94" s="240"/>
      <c r="H94" s="240"/>
      <c r="I94" s="241"/>
      <c r="J94" s="242"/>
      <c r="K94" s="251"/>
      <c r="L94" s="254"/>
      <c r="M94" s="216"/>
    </row>
    <row r="95" spans="1:13" s="13" customFormat="1">
      <c r="A95" s="237"/>
      <c r="B95" s="237"/>
      <c r="C95" s="243"/>
      <c r="D95" s="244"/>
      <c r="E95" s="244"/>
      <c r="F95" s="244"/>
      <c r="G95" s="244"/>
      <c r="H95" s="244"/>
      <c r="I95" s="245"/>
      <c r="J95" s="246"/>
      <c r="K95" s="252"/>
      <c r="L95" s="255"/>
      <c r="M95" s="217"/>
    </row>
    <row r="96" spans="1:13" s="13" customFormat="1" ht="15" customHeight="1">
      <c r="A96" s="238"/>
      <c r="B96" s="238"/>
      <c r="C96" s="247"/>
      <c r="D96" s="248"/>
      <c r="E96" s="248"/>
      <c r="F96" s="248"/>
      <c r="G96" s="248"/>
      <c r="H96" s="248"/>
      <c r="I96" s="249"/>
      <c r="J96" s="250"/>
      <c r="K96" s="253"/>
      <c r="L96" s="256"/>
      <c r="M96" s="218"/>
    </row>
    <row r="97" spans="1:13" s="13" customFormat="1">
      <c r="A97" s="236"/>
      <c r="B97" s="236"/>
      <c r="C97" s="239"/>
      <c r="D97" s="240"/>
      <c r="E97" s="240"/>
      <c r="F97" s="240"/>
      <c r="G97" s="240"/>
      <c r="H97" s="240"/>
      <c r="I97" s="241"/>
      <c r="J97" s="242"/>
      <c r="K97" s="251"/>
      <c r="L97" s="254"/>
      <c r="M97" s="216"/>
    </row>
    <row r="98" spans="1:13" s="13" customFormat="1">
      <c r="A98" s="237"/>
      <c r="B98" s="237"/>
      <c r="C98" s="243"/>
      <c r="D98" s="244"/>
      <c r="E98" s="244"/>
      <c r="F98" s="244"/>
      <c r="G98" s="244"/>
      <c r="H98" s="244"/>
      <c r="I98" s="245"/>
      <c r="J98" s="246"/>
      <c r="K98" s="252"/>
      <c r="L98" s="255"/>
      <c r="M98" s="217"/>
    </row>
    <row r="99" spans="1:13" s="13" customFormat="1" ht="15" customHeight="1">
      <c r="A99" s="238"/>
      <c r="B99" s="238"/>
      <c r="C99" s="247"/>
      <c r="D99" s="248"/>
      <c r="E99" s="248"/>
      <c r="F99" s="248"/>
      <c r="G99" s="248"/>
      <c r="H99" s="248"/>
      <c r="I99" s="249"/>
      <c r="J99" s="250"/>
      <c r="K99" s="253"/>
      <c r="L99" s="256"/>
      <c r="M99" s="218"/>
    </row>
    <row r="100" spans="1:13" s="13" customFormat="1">
      <c r="A100" s="236"/>
      <c r="B100" s="236"/>
      <c r="C100" s="239"/>
      <c r="D100" s="240"/>
      <c r="E100" s="240"/>
      <c r="F100" s="240"/>
      <c r="G100" s="240"/>
      <c r="H100" s="240"/>
      <c r="I100" s="241"/>
      <c r="J100" s="242"/>
      <c r="K100" s="251"/>
      <c r="L100" s="254"/>
      <c r="M100" s="216"/>
    </row>
    <row r="101" spans="1:13" s="13" customFormat="1">
      <c r="A101" s="237"/>
      <c r="B101" s="237"/>
      <c r="C101" s="243"/>
      <c r="D101" s="244"/>
      <c r="E101" s="244"/>
      <c r="F101" s="244"/>
      <c r="G101" s="244"/>
      <c r="H101" s="244"/>
      <c r="I101" s="245"/>
      <c r="J101" s="246"/>
      <c r="K101" s="252"/>
      <c r="L101" s="255"/>
      <c r="M101" s="217"/>
    </row>
    <row r="102" spans="1:13" s="13" customFormat="1" ht="15" customHeight="1">
      <c r="A102" s="238"/>
      <c r="B102" s="238"/>
      <c r="C102" s="247"/>
      <c r="D102" s="248"/>
      <c r="E102" s="248"/>
      <c r="F102" s="248"/>
      <c r="G102" s="248"/>
      <c r="H102" s="248"/>
      <c r="I102" s="249"/>
      <c r="J102" s="250"/>
      <c r="K102" s="253"/>
      <c r="L102" s="256"/>
      <c r="M102" s="218"/>
    </row>
    <row r="103" spans="1:13" s="13" customFormat="1">
      <c r="A103" s="236"/>
      <c r="B103" s="236"/>
      <c r="C103" s="239"/>
      <c r="D103" s="240"/>
      <c r="E103" s="240"/>
      <c r="F103" s="240"/>
      <c r="G103" s="240"/>
      <c r="H103" s="240"/>
      <c r="I103" s="241"/>
      <c r="J103" s="242"/>
      <c r="K103" s="251"/>
      <c r="L103" s="254"/>
      <c r="M103" s="216"/>
    </row>
    <row r="104" spans="1:13" s="13" customFormat="1">
      <c r="A104" s="237"/>
      <c r="B104" s="237"/>
      <c r="C104" s="243"/>
      <c r="D104" s="244"/>
      <c r="E104" s="244"/>
      <c r="F104" s="244"/>
      <c r="G104" s="244"/>
      <c r="H104" s="244"/>
      <c r="I104" s="245"/>
      <c r="J104" s="246"/>
      <c r="K104" s="252"/>
      <c r="L104" s="255"/>
      <c r="M104" s="217"/>
    </row>
    <row r="105" spans="1:13" s="13" customFormat="1" ht="15" customHeight="1">
      <c r="A105" s="238"/>
      <c r="B105" s="238"/>
      <c r="C105" s="247"/>
      <c r="D105" s="248"/>
      <c r="E105" s="248"/>
      <c r="F105" s="248"/>
      <c r="G105" s="248"/>
      <c r="H105" s="248"/>
      <c r="I105" s="249"/>
      <c r="J105" s="250"/>
      <c r="K105" s="253"/>
      <c r="L105" s="256"/>
      <c r="M105" s="218"/>
    </row>
    <row r="106" spans="1:13" s="13" customFormat="1">
      <c r="A106" s="236"/>
      <c r="B106" s="236"/>
      <c r="C106" s="239"/>
      <c r="D106" s="240"/>
      <c r="E106" s="240"/>
      <c r="F106" s="240"/>
      <c r="G106" s="240"/>
      <c r="H106" s="240"/>
      <c r="I106" s="241"/>
      <c r="J106" s="242"/>
      <c r="K106" s="251"/>
      <c r="L106" s="254"/>
      <c r="M106" s="216"/>
    </row>
    <row r="107" spans="1:13" s="13" customFormat="1">
      <c r="A107" s="237"/>
      <c r="B107" s="237"/>
      <c r="C107" s="243"/>
      <c r="D107" s="244"/>
      <c r="E107" s="244"/>
      <c r="F107" s="244"/>
      <c r="G107" s="244"/>
      <c r="H107" s="244"/>
      <c r="I107" s="245"/>
      <c r="J107" s="246"/>
      <c r="K107" s="252"/>
      <c r="L107" s="255"/>
      <c r="M107" s="217"/>
    </row>
    <row r="108" spans="1:13" s="13" customFormat="1" ht="15" customHeight="1">
      <c r="A108" s="238"/>
      <c r="B108" s="238"/>
      <c r="C108" s="247"/>
      <c r="D108" s="248"/>
      <c r="E108" s="248"/>
      <c r="F108" s="248"/>
      <c r="G108" s="248"/>
      <c r="H108" s="248"/>
      <c r="I108" s="249"/>
      <c r="J108" s="250"/>
      <c r="K108" s="253"/>
      <c r="L108" s="256"/>
      <c r="M108" s="218"/>
    </row>
    <row r="109" spans="1:13" s="9" customFormat="1" ht="15" customHeight="1">
      <c r="A109" s="225"/>
      <c r="B109" s="226"/>
      <c r="C109" s="226"/>
      <c r="D109" s="226"/>
      <c r="E109" s="226"/>
      <c r="F109" s="226"/>
      <c r="G109" s="226"/>
      <c r="H109" s="226"/>
      <c r="I109" s="68"/>
      <c r="J109" s="68"/>
      <c r="K109" s="68"/>
      <c r="L109" s="68"/>
      <c r="M109" s="69"/>
    </row>
  </sheetData>
  <dataConsolidate/>
  <mergeCells count="274">
    <mergeCell ref="B45:E45"/>
    <mergeCell ref="F45:G45"/>
    <mergeCell ref="A48:B48"/>
    <mergeCell ref="A47:B47"/>
    <mergeCell ref="J45:M45"/>
    <mergeCell ref="A97:B99"/>
    <mergeCell ref="C97:J99"/>
    <mergeCell ref="K97:K99"/>
    <mergeCell ref="L97:L99"/>
    <mergeCell ref="M97:M99"/>
    <mergeCell ref="A91:B93"/>
    <mergeCell ref="C91:J93"/>
    <mergeCell ref="K91:K93"/>
    <mergeCell ref="L91:L93"/>
    <mergeCell ref="M91:M93"/>
    <mergeCell ref="M82:M84"/>
    <mergeCell ref="A85:B87"/>
    <mergeCell ref="C85:J87"/>
    <mergeCell ref="K85:K87"/>
    <mergeCell ref="L85:L87"/>
    <mergeCell ref="M85:M87"/>
    <mergeCell ref="A88:B90"/>
    <mergeCell ref="C88:J90"/>
    <mergeCell ref="K88:K90"/>
    <mergeCell ref="A100:B102"/>
    <mergeCell ref="C100:J102"/>
    <mergeCell ref="K100:K102"/>
    <mergeCell ref="L100:L102"/>
    <mergeCell ref="M100:M102"/>
    <mergeCell ref="A94:B96"/>
    <mergeCell ref="C94:J96"/>
    <mergeCell ref="K94:K96"/>
    <mergeCell ref="L94:L96"/>
    <mergeCell ref="M94:M96"/>
    <mergeCell ref="A106:B108"/>
    <mergeCell ref="C106:J108"/>
    <mergeCell ref="K106:K108"/>
    <mergeCell ref="L106:L108"/>
    <mergeCell ref="M106:M108"/>
    <mergeCell ref="A103:B105"/>
    <mergeCell ref="C103:J105"/>
    <mergeCell ref="K103:K105"/>
    <mergeCell ref="L103:L105"/>
    <mergeCell ref="M103:M105"/>
    <mergeCell ref="L88:L90"/>
    <mergeCell ref="M88:M90"/>
    <mergeCell ref="C59:J60"/>
    <mergeCell ref="C58:J58"/>
    <mergeCell ref="C62:J63"/>
    <mergeCell ref="C61:J61"/>
    <mergeCell ref="C74:J75"/>
    <mergeCell ref="L74:L75"/>
    <mergeCell ref="M74:M75"/>
    <mergeCell ref="K61:K63"/>
    <mergeCell ref="M76:M78"/>
    <mergeCell ref="C65:J66"/>
    <mergeCell ref="C68:J69"/>
    <mergeCell ref="C67:J67"/>
    <mergeCell ref="A70:H70"/>
    <mergeCell ref="I70:M70"/>
    <mergeCell ref="A67:A69"/>
    <mergeCell ref="B67:B69"/>
    <mergeCell ref="L67:L69"/>
    <mergeCell ref="M64:M66"/>
    <mergeCell ref="M67:M69"/>
    <mergeCell ref="C64:J64"/>
    <mergeCell ref="K64:K66"/>
    <mergeCell ref="C50:J51"/>
    <mergeCell ref="K47:K48"/>
    <mergeCell ref="L55:L57"/>
    <mergeCell ref="C53:J54"/>
    <mergeCell ref="C52:J52"/>
    <mergeCell ref="C56:J57"/>
    <mergeCell ref="C55:J55"/>
    <mergeCell ref="A76:B78"/>
    <mergeCell ref="C76:J78"/>
    <mergeCell ref="K76:K78"/>
    <mergeCell ref="L76:L78"/>
    <mergeCell ref="A109:H109"/>
    <mergeCell ref="I109:M109"/>
    <mergeCell ref="L49:L51"/>
    <mergeCell ref="M49:M51"/>
    <mergeCell ref="L47:L48"/>
    <mergeCell ref="C47:J48"/>
    <mergeCell ref="A82:B84"/>
    <mergeCell ref="C82:J84"/>
    <mergeCell ref="K82:K84"/>
    <mergeCell ref="L82:L84"/>
    <mergeCell ref="A79:B81"/>
    <mergeCell ref="C79:J81"/>
    <mergeCell ref="K79:K81"/>
    <mergeCell ref="L79:L81"/>
    <mergeCell ref="M79:M81"/>
    <mergeCell ref="K67:K69"/>
    <mergeCell ref="A72:B72"/>
    <mergeCell ref="C72:I72"/>
    <mergeCell ref="A73:M73"/>
    <mergeCell ref="A74:B75"/>
    <mergeCell ref="K74:K75"/>
    <mergeCell ref="M55:M57"/>
    <mergeCell ref="K52:K54"/>
    <mergeCell ref="K55:K57"/>
    <mergeCell ref="A46:M46"/>
    <mergeCell ref="B58:B60"/>
    <mergeCell ref="A61:A63"/>
    <mergeCell ref="B61:B63"/>
    <mergeCell ref="B64:B66"/>
    <mergeCell ref="A64:A66"/>
    <mergeCell ref="A49:A51"/>
    <mergeCell ref="B49:B51"/>
    <mergeCell ref="A52:A54"/>
    <mergeCell ref="B52:B54"/>
    <mergeCell ref="L58:L60"/>
    <mergeCell ref="L61:L63"/>
    <mergeCell ref="L64:L66"/>
    <mergeCell ref="A55:A57"/>
    <mergeCell ref="B55:B57"/>
    <mergeCell ref="C49:J49"/>
    <mergeCell ref="M47:M48"/>
    <mergeCell ref="M52:M54"/>
    <mergeCell ref="M58:M60"/>
    <mergeCell ref="M61:M63"/>
    <mergeCell ref="K49:K51"/>
    <mergeCell ref="A58:A60"/>
    <mergeCell ref="K58:K60"/>
    <mergeCell ref="L52:L54"/>
    <mergeCell ref="L44:M44"/>
    <mergeCell ref="J41:M41"/>
    <mergeCell ref="B37:D37"/>
    <mergeCell ref="F37:I37"/>
    <mergeCell ref="L42:M42"/>
    <mergeCell ref="B42:C42"/>
    <mergeCell ref="B44:D44"/>
    <mergeCell ref="F44:I44"/>
    <mergeCell ref="B38:D38"/>
    <mergeCell ref="F38:I38"/>
    <mergeCell ref="B41:C41"/>
    <mergeCell ref="F43:I43"/>
    <mergeCell ref="B43:D43"/>
    <mergeCell ref="J40:L40"/>
    <mergeCell ref="J39:L39"/>
    <mergeCell ref="J42:K44"/>
    <mergeCell ref="L43:M43"/>
    <mergeCell ref="F42:G42"/>
    <mergeCell ref="A39:D39"/>
    <mergeCell ref="F39:I39"/>
    <mergeCell ref="J37:L37"/>
    <mergeCell ref="J38:L38"/>
    <mergeCell ref="A20:A23"/>
    <mergeCell ref="H22:I22"/>
    <mergeCell ref="J30:K30"/>
    <mergeCell ref="J27:K27"/>
    <mergeCell ref="J28:K28"/>
    <mergeCell ref="J29:K29"/>
    <mergeCell ref="D21:E21"/>
    <mergeCell ref="D22:E22"/>
    <mergeCell ref="D23:E23"/>
    <mergeCell ref="H28:I28"/>
    <mergeCell ref="H29:I29"/>
    <mergeCell ref="D27:E27"/>
    <mergeCell ref="F27:G27"/>
    <mergeCell ref="H27:I27"/>
    <mergeCell ref="F29:G29"/>
    <mergeCell ref="A1:M1"/>
    <mergeCell ref="H2:I2"/>
    <mergeCell ref="H3:I3"/>
    <mergeCell ref="H4:I4"/>
    <mergeCell ref="K2:M2"/>
    <mergeCell ref="K3:M3"/>
    <mergeCell ref="K4:M4"/>
    <mergeCell ref="C2:F2"/>
    <mergeCell ref="C4:F4"/>
    <mergeCell ref="C3:F3"/>
    <mergeCell ref="A2:A4"/>
    <mergeCell ref="B5:M5"/>
    <mergeCell ref="A27:A29"/>
    <mergeCell ref="J6:K7"/>
    <mergeCell ref="J13:J17"/>
    <mergeCell ref="C33:G33"/>
    <mergeCell ref="D28:E28"/>
    <mergeCell ref="D29:E29"/>
    <mergeCell ref="B28:C28"/>
    <mergeCell ref="B30:C30"/>
    <mergeCell ref="D30:E30"/>
    <mergeCell ref="F30:G30"/>
    <mergeCell ref="H30:I30"/>
    <mergeCell ref="B26:C26"/>
    <mergeCell ref="B27:C27"/>
    <mergeCell ref="D24:E24"/>
    <mergeCell ref="D25:E25"/>
    <mergeCell ref="D26:E26"/>
    <mergeCell ref="J24:K24"/>
    <mergeCell ref="J25:K25"/>
    <mergeCell ref="J26:K26"/>
    <mergeCell ref="J21:K21"/>
    <mergeCell ref="B24:C24"/>
    <mergeCell ref="F24:G24"/>
    <mergeCell ref="F25:G25"/>
    <mergeCell ref="D13:D17"/>
    <mergeCell ref="A24:A26"/>
    <mergeCell ref="H24:I24"/>
    <mergeCell ref="H25:I25"/>
    <mergeCell ref="H26:I26"/>
    <mergeCell ref="J22:K22"/>
    <mergeCell ref="J23:K23"/>
    <mergeCell ref="D20:E20"/>
    <mergeCell ref="F19:G19"/>
    <mergeCell ref="H19:I19"/>
    <mergeCell ref="J19:K19"/>
    <mergeCell ref="H21:I21"/>
    <mergeCell ref="B20:C23"/>
    <mergeCell ref="J20:K20"/>
    <mergeCell ref="H20:I20"/>
    <mergeCell ref="F20:G20"/>
    <mergeCell ref="F21:G21"/>
    <mergeCell ref="F22:G22"/>
    <mergeCell ref="F23:G23"/>
    <mergeCell ref="H23:I23"/>
    <mergeCell ref="F26:G26"/>
    <mergeCell ref="B19:C19"/>
    <mergeCell ref="D19:E19"/>
    <mergeCell ref="B25:C25"/>
    <mergeCell ref="B6:C6"/>
    <mergeCell ref="D6:E6"/>
    <mergeCell ref="A18:M18"/>
    <mergeCell ref="E13:E17"/>
    <mergeCell ref="F6:G6"/>
    <mergeCell ref="H6:I6"/>
    <mergeCell ref="L6:M6"/>
    <mergeCell ref="A8:A17"/>
    <mergeCell ref="G8:G12"/>
    <mergeCell ref="F8:F12"/>
    <mergeCell ref="F13:F17"/>
    <mergeCell ref="G13:G17"/>
    <mergeCell ref="E8:E12"/>
    <mergeCell ref="D8:D12"/>
    <mergeCell ref="H13:I17"/>
    <mergeCell ref="H8:I12"/>
    <mergeCell ref="J8:J12"/>
    <mergeCell ref="K8:K12"/>
    <mergeCell ref="C8:C12"/>
    <mergeCell ref="B8:B12"/>
    <mergeCell ref="B13:B17"/>
    <mergeCell ref="C13:C17"/>
    <mergeCell ref="A5:A7"/>
    <mergeCell ref="L13:L17"/>
    <mergeCell ref="M8:M12"/>
    <mergeCell ref="M13:M17"/>
    <mergeCell ref="L19:M19"/>
    <mergeCell ref="L20:M23"/>
    <mergeCell ref="H33:I33"/>
    <mergeCell ref="K13:K17"/>
    <mergeCell ref="L8:L12"/>
    <mergeCell ref="L24:M24"/>
    <mergeCell ref="L25:M25"/>
    <mergeCell ref="L26:M26"/>
    <mergeCell ref="L27:M27"/>
    <mergeCell ref="J36:L36"/>
    <mergeCell ref="B31:M31"/>
    <mergeCell ref="B29:C29"/>
    <mergeCell ref="F28:G28"/>
    <mergeCell ref="J33:L33"/>
    <mergeCell ref="J34:L34"/>
    <mergeCell ref="J35:L35"/>
    <mergeCell ref="L28:M28"/>
    <mergeCell ref="L29:M29"/>
    <mergeCell ref="L30:M30"/>
    <mergeCell ref="A33:B33"/>
    <mergeCell ref="A32:H32"/>
    <mergeCell ref="I32:M32"/>
    <mergeCell ref="B34:I34"/>
    <mergeCell ref="B35:I35"/>
    <mergeCell ref="B36:D36"/>
    <mergeCell ref="F36:I36"/>
  </mergeCells>
  <conditionalFormatting sqref="K4:M4">
    <cfRule type="iconSet" priority="317">
      <iconSet iconSet="3Symbols">
        <cfvo type="percent" val="0"/>
        <cfvo type="percent" val="33"/>
        <cfvo type="percent" val="67"/>
      </iconSet>
    </cfRule>
  </conditionalFormatting>
  <conditionalFormatting sqref="M34">
    <cfRule type="cellIs" dxfId="61" priority="193" operator="lessThanOrEqual">
      <formula>1</formula>
    </cfRule>
    <cfRule type="cellIs" dxfId="60" priority="194" operator="between">
      <formula>2</formula>
      <formula>3</formula>
    </cfRule>
    <cfRule type="cellIs" dxfId="59" priority="195" operator="greaterThanOrEqual">
      <formula>4</formula>
    </cfRule>
  </conditionalFormatting>
  <conditionalFormatting sqref="M35">
    <cfRule type="cellIs" dxfId="58" priority="190" operator="lessThanOrEqual">
      <formula>1</formula>
    </cfRule>
    <cfRule type="cellIs" dxfId="57" priority="191" operator="between">
      <formula>2</formula>
      <formula>3</formula>
    </cfRule>
    <cfRule type="cellIs" dxfId="56" priority="192" operator="greaterThanOrEqual">
      <formula>4</formula>
    </cfRule>
  </conditionalFormatting>
  <conditionalFormatting sqref="M36">
    <cfRule type="cellIs" dxfId="55" priority="187" operator="lessThanOrEqual">
      <formula>1</formula>
    </cfRule>
    <cfRule type="cellIs" dxfId="54" priority="188" operator="between">
      <formula>2</formula>
      <formula>3</formula>
    </cfRule>
    <cfRule type="cellIs" dxfId="53" priority="189" operator="greaterThanOrEqual">
      <formula>4</formula>
    </cfRule>
  </conditionalFormatting>
  <conditionalFormatting sqref="M37">
    <cfRule type="cellIs" dxfId="52" priority="184" operator="lessThanOrEqual">
      <formula>1</formula>
    </cfRule>
    <cfRule type="cellIs" dxfId="51" priority="185" operator="between">
      <formula>2</formula>
      <formula>3</formula>
    </cfRule>
    <cfRule type="cellIs" dxfId="50" priority="186" operator="greaterThanOrEqual">
      <formula>4</formula>
    </cfRule>
  </conditionalFormatting>
  <conditionalFormatting sqref="M38">
    <cfRule type="cellIs" dxfId="49" priority="181" operator="lessThanOrEqual">
      <formula>1</formula>
    </cfRule>
    <cfRule type="cellIs" dxfId="48" priority="182" operator="between">
      <formula>2</formula>
      <formula>3</formula>
    </cfRule>
    <cfRule type="cellIs" dxfId="47" priority="183" operator="greaterThanOrEqual">
      <formula>4</formula>
    </cfRule>
  </conditionalFormatting>
  <conditionalFormatting sqref="M39">
    <cfRule type="cellIs" dxfId="46" priority="178" operator="lessThanOrEqual">
      <formula>1</formula>
    </cfRule>
    <cfRule type="cellIs" dxfId="45" priority="179" operator="between">
      <formula>2</formula>
      <formula>3</formula>
    </cfRule>
    <cfRule type="cellIs" dxfId="44" priority="180" operator="greaterThanOrEqual">
      <formula>4</formula>
    </cfRule>
  </conditionalFormatting>
  <conditionalFormatting sqref="M40">
    <cfRule type="cellIs" dxfId="43" priority="175" operator="lessThanOrEqual">
      <formula>1</formula>
    </cfRule>
    <cfRule type="cellIs" dxfId="42" priority="176" operator="between">
      <formula>2</formula>
      <formula>3</formula>
    </cfRule>
    <cfRule type="cellIs" dxfId="41" priority="177" operator="greaterThanOrEqual">
      <formula>4</formula>
    </cfRule>
  </conditionalFormatting>
  <conditionalFormatting sqref="B49:B51">
    <cfRule type="cellIs" dxfId="40" priority="172" operator="lessThanOrEqual">
      <formula>1</formula>
    </cfRule>
    <cfRule type="cellIs" dxfId="39" priority="173" operator="between">
      <formula>2</formula>
      <formula>3</formula>
    </cfRule>
    <cfRule type="cellIs" dxfId="38" priority="174" operator="greaterThanOrEqual">
      <formula>4</formula>
    </cfRule>
  </conditionalFormatting>
  <conditionalFormatting sqref="B52:B54">
    <cfRule type="cellIs" dxfId="37" priority="169" operator="lessThanOrEqual">
      <formula>1</formula>
    </cfRule>
    <cfRule type="cellIs" dxfId="36" priority="170" operator="between">
      <formula>2</formula>
      <formula>3</formula>
    </cfRule>
    <cfRule type="cellIs" dxfId="35" priority="171" operator="greaterThanOrEqual">
      <formula>4</formula>
    </cfRule>
  </conditionalFormatting>
  <conditionalFormatting sqref="B55:B57">
    <cfRule type="cellIs" dxfId="34" priority="166" operator="lessThanOrEqual">
      <formula>1</formula>
    </cfRule>
    <cfRule type="cellIs" dxfId="33" priority="167" operator="between">
      <formula>2</formula>
      <formula>3</formula>
    </cfRule>
    <cfRule type="cellIs" dxfId="32" priority="168" operator="greaterThanOrEqual">
      <formula>4</formula>
    </cfRule>
  </conditionalFormatting>
  <conditionalFormatting sqref="B58:B60">
    <cfRule type="cellIs" dxfId="31" priority="163" operator="lessThanOrEqual">
      <formula>1</formula>
    </cfRule>
    <cfRule type="cellIs" dxfId="30" priority="164" operator="between">
      <formula>2</formula>
      <formula>3</formula>
    </cfRule>
    <cfRule type="cellIs" dxfId="29" priority="165" operator="greaterThanOrEqual">
      <formula>4</formula>
    </cfRule>
  </conditionalFormatting>
  <conditionalFormatting sqref="B61:B63">
    <cfRule type="cellIs" dxfId="28" priority="160" operator="lessThanOrEqual">
      <formula>1</formula>
    </cfRule>
    <cfRule type="cellIs" dxfId="27" priority="161" operator="between">
      <formula>2</formula>
      <formula>3</formula>
    </cfRule>
    <cfRule type="cellIs" dxfId="26" priority="162" operator="greaterThanOrEqual">
      <formula>4</formula>
    </cfRule>
  </conditionalFormatting>
  <conditionalFormatting sqref="B64:B69">
    <cfRule type="cellIs" dxfId="25" priority="157" operator="lessThanOrEqual">
      <formula>1</formula>
    </cfRule>
    <cfRule type="cellIs" dxfId="24" priority="158" operator="between">
      <formula>2</formula>
      <formula>3</formula>
    </cfRule>
    <cfRule type="cellIs" dxfId="23" priority="159" operator="greaterThanOrEqual">
      <formula>4</formula>
    </cfRule>
  </conditionalFormatting>
  <conditionalFormatting sqref="B30:C30">
    <cfRule type="cellIs" dxfId="22" priority="140" operator="greaterThanOrEqual">
      <formula>4</formula>
    </cfRule>
    <cfRule type="cellIs" dxfId="21" priority="141" operator="between">
      <formula>2</formula>
      <formula>3</formula>
    </cfRule>
    <cfRule type="cellIs" dxfId="20" priority="142" operator="lessThanOrEqual">
      <formula>1</formula>
    </cfRule>
  </conditionalFormatting>
  <conditionalFormatting sqref="D30:E30">
    <cfRule type="cellIs" dxfId="19" priority="137" operator="greaterThanOrEqual">
      <formula>4</formula>
    </cfRule>
    <cfRule type="cellIs" dxfId="18" priority="138" operator="between">
      <formula>2</formula>
      <formula>3</formula>
    </cfRule>
    <cfRule type="cellIs" dxfId="17" priority="139" operator="lessThanOrEqual">
      <formula>1</formula>
    </cfRule>
  </conditionalFormatting>
  <conditionalFormatting sqref="F30:G30">
    <cfRule type="cellIs" dxfId="16" priority="134" operator="greaterThanOrEqual">
      <formula>4</formula>
    </cfRule>
    <cfRule type="cellIs" dxfId="15" priority="135" operator="between">
      <formula>2</formula>
      <formula>3</formula>
    </cfRule>
    <cfRule type="cellIs" dxfId="14" priority="136" operator="lessThanOrEqual">
      <formula>1</formula>
    </cfRule>
  </conditionalFormatting>
  <conditionalFormatting sqref="H30:I30">
    <cfRule type="cellIs" dxfId="13" priority="131" operator="greaterThanOrEqual">
      <formula>4</formula>
    </cfRule>
    <cfRule type="cellIs" dxfId="12" priority="132" operator="between">
      <formula>2</formula>
      <formula>3</formula>
    </cfRule>
    <cfRule type="cellIs" dxfId="11" priority="133" operator="lessThanOrEqual">
      <formula>1</formula>
    </cfRule>
  </conditionalFormatting>
  <conditionalFormatting sqref="J30:K30">
    <cfRule type="cellIs" dxfId="10" priority="128" operator="greaterThanOrEqual">
      <formula>4</formula>
    </cfRule>
    <cfRule type="cellIs" dxfId="9" priority="129" operator="between">
      <formula>2</formula>
      <formula>3</formula>
    </cfRule>
    <cfRule type="cellIs" dxfId="8" priority="130" operator="lessThanOrEqual">
      <formula>1</formula>
    </cfRule>
  </conditionalFormatting>
  <conditionalFormatting sqref="L30:M30">
    <cfRule type="cellIs" dxfId="7" priority="125" operator="greaterThanOrEqual">
      <formula>4</formula>
    </cfRule>
    <cfRule type="cellIs" dxfId="6" priority="126" operator="between">
      <formula>2</formula>
      <formula>3</formula>
    </cfRule>
    <cfRule type="cellIs" dxfId="5" priority="127" operator="lessThanOrEqual">
      <formula>1</formula>
    </cfRule>
  </conditionalFormatting>
  <conditionalFormatting sqref="I45">
    <cfRule type="cellIs" dxfId="4" priority="1" operator="greaterThan">
      <formula>3</formula>
    </cfRule>
    <cfRule type="cellIs" dxfId="3" priority="2" operator="equal">
      <formula>3</formula>
    </cfRule>
    <cfRule type="cellIs" dxfId="2" priority="3" operator="equal">
      <formula>2</formula>
    </cfRule>
    <cfRule type="cellIs" dxfId="1" priority="4" operator="equal">
      <formula>1</formula>
    </cfRule>
    <cfRule type="cellIs" dxfId="0" priority="5" operator="equal">
      <formula>0</formula>
    </cfRule>
  </conditionalFormatting>
  <dataValidations xWindow="999" yWindow="679" count="28">
    <dataValidation allowBlank="1" showInputMessage="1" showErrorMessage="1" prompt="Enter names of employee(s) performing tasks during Ergo Screen" sqref="H3:I3"/>
    <dataValidation allowBlank="1" showInputMessage="1" showErrorMessage="1" prompt="Enter name of person responsible for completing each corrective action." sqref="K49:K69"/>
    <dataValidation allowBlank="1" showInputMessage="1" showErrorMessage="1" prompt="Enter name of work station /  job task. (e.g. &quot;Leak test #12/set up&quot; or Laser Weld Bucky/Operation)" sqref="C4:F4"/>
    <dataValidation allowBlank="1" showInputMessage="1" showErrorMessage="1" prompt="Enter POD number or link. If not applicabe enter NA" sqref="H4:I4"/>
    <dataValidation allowBlank="1" showInputMessage="1" showErrorMessage="1" prompt="Wherever possible, design for neutral posture and motions. Height adjustable work stations should be explored considering both sitting and standing.  Minimal or no reach, repetetive motions or forceful pinch/grasp.  See Ergo for Engineers below." sqref="C50:H51 C53:H54 C56:H57 C59:H60 C62:H63 C65:H66 C68:H69"/>
    <dataValidation allowBlank="1" showInputMessage="1" showErrorMessage="1" prompt="Add points above for each checked Force, Duration, &amp; Frequency risk." sqref="B30:M30"/>
    <dataValidation allowBlank="1" showInputMessage="1" showErrorMessage="1" prompt="Check only one Duration risk for the Head/Neck posture group. (e.g. select only one Low, Med, or High.)" sqref="B24:C26"/>
    <dataValidation allowBlank="1" showInputMessage="1" showErrorMessage="1" prompt="Check only one Frequency risk for the Head/Neck posture group. (e.g. select only one Low, Med, or High.)" sqref="B27:C29"/>
    <dataValidation allowBlank="1" showInputMessage="1" showErrorMessage="1" prompt="Check only one Force risk for the Shoulder/Upper posture group. (e.g. select only one Low, Med, Heavy or Very Heavy)" sqref="D20:E20 D22:E23"/>
    <dataValidation allowBlank="1" showInputMessage="1" showErrorMessage="1" prompt="Check only one Force risk for the Shoulder/Upper posture group. (e.g. select only one Low, Med, High or Very Heavy.)" sqref="D21:E21"/>
    <dataValidation allowBlank="1" showInputMessage="1" showErrorMessage="1" prompt="Check only one Duration risk for the Shoulder/Upper posture group. (e.g. select only one Low, Med, or High)" sqref="D24:E26"/>
    <dataValidation allowBlank="1" showInputMessage="1" showErrorMessage="1" prompt="Check only one Frequency risk for the Shoulder/Upper posture group. (e.g. select only one Low, Med, or High)" sqref="D27:E29"/>
    <dataValidation allowBlank="1" showInputMessage="1" showErrorMessage="1" prompt="Check only one Force risk for the Back posture group. (e.g. select only one Low, Med, Heavy or Very Heavy)" sqref="F20:G23"/>
    <dataValidation allowBlank="1" showInputMessage="1" showErrorMessage="1" prompt="Check only one Duration risk for the Back posture group. (e.g. select only one Low, Med, High)" sqref="F24:G26"/>
    <dataValidation allowBlank="1" showInputMessage="1" showErrorMessage="1" prompt="Check only one Frequency risk for the Back posture group. (e.g. select only one Low, Med, High)" sqref="F27:G29"/>
    <dataValidation allowBlank="1" showInputMessage="1" showErrorMessage="1" prompt="Check only one Force risk for the Arms/Elbows posture group. (e.g. select only one Low, Med, Heavy or Very Heavy)" sqref="H20:I23"/>
    <dataValidation allowBlank="1" showInputMessage="1" showErrorMessage="1" prompt="Check only one Duration risk for the Arms/Elbows posture group. (e.g. select only one Low, Med, High)" sqref="H24:I26"/>
    <dataValidation allowBlank="1" showInputMessage="1" showErrorMessage="1" prompt="Check only one Frequency risk for the Arms/Elbows posture group. (e.g. select only one Low, Med, High)" sqref="H27:I29"/>
    <dataValidation allowBlank="1" showInputMessage="1" showErrorMessage="1" prompt="Check only one Force risk for the Hands/Wrists/Fingers posture group. (e.g. select only one Low, Med, Heavy, Very Heavy)" sqref="J20:K23"/>
    <dataValidation allowBlank="1" showInputMessage="1" showErrorMessage="1" prompt="Check only one Duration risk for the Hands/Wrists/Fingers posture group. (e.g. select only one Low, Med, High)" sqref="J24:K26"/>
    <dataValidation allowBlank="1" showInputMessage="1" showErrorMessage="1" prompt="Check only one Frequency risk for the Hands/Wrists/Fingers posture group. (e.g. select only one Low, Med, High)" sqref="J27:K29"/>
    <dataValidation allowBlank="1" showInputMessage="1" showErrorMessage="1" prompt="Check only one Duration risk for the Legs/Feet posture group. (e.g. select only one Low, Med, High)" sqref="L24:M26"/>
    <dataValidation allowBlank="1" showInputMessage="1" showErrorMessage="1" prompt="Check only one Frequency risk for the Legs/Feet posture group. (e.g. select only one Low, Med, High)" sqref="L28:M29"/>
    <dataValidation allowBlank="1" showInputMessage="1" showErrorMessage="1" prompt="If one or more Head/Neck/Eyes posture selected above, always check Med Force." sqref="B20:C23"/>
    <dataValidation allowBlank="1" showInputMessage="1" showErrorMessage="1" prompt="If one or more Legs/Feet posture selected above, always check Med Force." sqref="L20:M23"/>
    <dataValidation allowBlank="1" showInputMessage="1" showErrorMessage="1" prompt="Enter date Ergonomic Screen performed.     _x000a_ " sqref="H2:I2"/>
    <dataValidation allowBlank="1" showInputMessage="1" showErrorMessage="1" prompt="Enter Corrective Action due date." sqref="L49:L69"/>
    <dataValidation allowBlank="1" showInputMessage="1" showErrorMessage="1" prompt="Check only one Frequency risk for the Legs/Feet posture group. (e.g. select only one Low, Med, High)_x000a_If Stationary Standing is checked, Frequency score is &quot;0&quot;" sqref="L27:M27"/>
  </dataValidations>
  <pageMargins left="0.5" right="0.5" top="0.25" bottom="0.25" header="0.3" footer="0.3"/>
  <pageSetup orientation="landscape" horizontalDpi="300" verticalDpi="300" copies="10" r:id="rId1"/>
  <drawing r:id="rId2"/>
  <legacyDrawing r:id="rId3"/>
  <extLst xmlns:x14="http://schemas.microsoft.com/office/spreadsheetml/2009/9/main">
    <ext uri="{78C0D931-6437-407d-A8EE-F0AAD7539E65}">
      <x14:conditionalFormattings>
        <x14:conditionalFormatting xmlns:xm="http://schemas.microsoft.com/office/excel/2006/main">
          <x14:cfRule type="containsText" priority="147" operator="containsText" id="{664F128A-26AB-47DB-B379-E4A3E4A7DB59}">
            <xm:f>NOT(ISERROR(SEARCH(#REF!,H41)))</xm:f>
            <xm:f>#REF!</xm:f>
            <x14:dxf>
              <fill>
                <patternFill>
                  <bgColor rgb="FFFF0000"/>
                </patternFill>
              </fill>
            </x14:dxf>
          </x14:cfRule>
          <xm:sqref>H41</xm:sqref>
        </x14:conditionalFormatting>
      </x14:conditionalFormattings>
    </ext>
    <ext uri="{CCE6A557-97BC-4b89-ADB6-D9C93CAAB3DF}">
      <x14:dataValidations xmlns:xm="http://schemas.microsoft.com/office/excel/2006/main" xWindow="999" yWindow="679" count="1">
        <x14:dataValidation type="list" allowBlank="1" showInputMessage="1" showErrorMessage="1" promptTitle="Corrective Action Status" prompt="Select from drop down list">
          <x14:formula1>
            <xm:f>'Dropdown lists'!$C$1:$C$4</xm:f>
          </x14:formula1>
          <xm:sqref>M49:M69 M76:M108</xm:sqref>
        </x14:dataValidation>
      </x14:dataValidations>
    </ext>
  </extLst>
</worksheet>
</file>

<file path=xl/worksheets/sheet2.xml><?xml version="1.0" encoding="utf-8"?>
<worksheet xmlns="http://schemas.openxmlformats.org/spreadsheetml/2006/main" xmlns:r="http://schemas.openxmlformats.org/officeDocument/2006/relationships">
  <sheetPr codeName="Sheet3"/>
  <dimension ref="A1:R50"/>
  <sheetViews>
    <sheetView topLeftCell="F20" workbookViewId="0">
      <selection activeCell="Q23" sqref="Q23"/>
    </sheetView>
  </sheetViews>
  <sheetFormatPr defaultRowHeight="15"/>
  <cols>
    <col min="2" max="2" width="20.28515625" customWidth="1"/>
    <col min="3" max="3" width="26.85546875" customWidth="1"/>
    <col min="6" max="6" width="12.28515625" customWidth="1"/>
    <col min="9" max="9" width="12.28515625" customWidth="1"/>
    <col min="10" max="10" width="10.140625" customWidth="1"/>
    <col min="11" max="11" width="10.42578125" customWidth="1"/>
    <col min="15" max="15" width="11.28515625" customWidth="1"/>
  </cols>
  <sheetData>
    <row r="1" spans="1:18">
      <c r="C1" t="s">
        <v>75</v>
      </c>
      <c r="D1">
        <v>0</v>
      </c>
    </row>
    <row r="2" spans="1:18">
      <c r="A2" t="s">
        <v>57</v>
      </c>
      <c r="B2" t="s">
        <v>65</v>
      </c>
      <c r="C2" t="s">
        <v>70</v>
      </c>
      <c r="D2" t="b">
        <v>0</v>
      </c>
    </row>
    <row r="3" spans="1:18">
      <c r="A3" t="s">
        <v>58</v>
      </c>
      <c r="B3" t="s">
        <v>64</v>
      </c>
      <c r="C3" t="s">
        <v>71</v>
      </c>
      <c r="D3" t="b">
        <v>0</v>
      </c>
    </row>
    <row r="4" spans="1:18" ht="15.75" thickBot="1">
      <c r="C4" t="s">
        <v>72</v>
      </c>
      <c r="D4" t="b">
        <v>0</v>
      </c>
    </row>
    <row r="5" spans="1:18" ht="15.75" thickTop="1">
      <c r="G5" s="81" t="s">
        <v>7</v>
      </c>
      <c r="H5" s="81"/>
      <c r="I5" s="81" t="s">
        <v>17</v>
      </c>
      <c r="J5" s="81"/>
      <c r="K5" s="81" t="s">
        <v>8</v>
      </c>
      <c r="L5" s="81"/>
      <c r="M5" s="128" t="s">
        <v>9</v>
      </c>
      <c r="N5" s="129"/>
      <c r="O5" s="128" t="s">
        <v>10</v>
      </c>
      <c r="P5" s="129"/>
      <c r="Q5" s="81" t="s">
        <v>11</v>
      </c>
      <c r="R5" s="82"/>
    </row>
    <row r="6" spans="1:18">
      <c r="F6" s="165" t="s">
        <v>12</v>
      </c>
      <c r="G6" t="b">
        <v>0</v>
      </c>
      <c r="H6">
        <f t="shared" ref="H6:H9" si="0">IF(G6=TRUE,1,0)</f>
        <v>0</v>
      </c>
      <c r="I6" t="b">
        <v>0</v>
      </c>
      <c r="J6">
        <f>IF(I6=TRUE,0,0)</f>
        <v>0</v>
      </c>
      <c r="K6" t="b">
        <v>0</v>
      </c>
      <c r="L6">
        <f>IF(K6=TRUE,0,0)</f>
        <v>0</v>
      </c>
      <c r="M6" t="b">
        <v>0</v>
      </c>
      <c r="N6">
        <f>IF(M6=TRUE,0,0)</f>
        <v>0</v>
      </c>
      <c r="O6" t="b">
        <v>0</v>
      </c>
      <c r="P6">
        <f>IF(O6=TRUE,0,0)</f>
        <v>0</v>
      </c>
      <c r="Q6" t="b">
        <v>0</v>
      </c>
      <c r="R6">
        <f t="shared" ref="R6:R9" si="1">IF(Q6=TRUE,1,0)</f>
        <v>0</v>
      </c>
    </row>
    <row r="7" spans="1:18">
      <c r="F7" s="166"/>
      <c r="G7" t="b">
        <v>0</v>
      </c>
      <c r="H7">
        <f t="shared" si="0"/>
        <v>0</v>
      </c>
      <c r="I7" t="b">
        <v>0</v>
      </c>
      <c r="J7">
        <f>IF(I7=TRUE,1,0)</f>
        <v>0</v>
      </c>
      <c r="K7" t="b">
        <v>0</v>
      </c>
      <c r="L7">
        <f>IF(K7=TRUE,1,0)</f>
        <v>0</v>
      </c>
      <c r="M7" t="b">
        <v>0</v>
      </c>
      <c r="N7">
        <f>IF(M7=TRUE,1,0)</f>
        <v>0</v>
      </c>
      <c r="O7" t="b">
        <v>0</v>
      </c>
      <c r="P7">
        <f>IF(O7=TRUE,1,0)</f>
        <v>0</v>
      </c>
      <c r="Q7" t="b">
        <v>0</v>
      </c>
      <c r="R7">
        <f t="shared" si="1"/>
        <v>0</v>
      </c>
    </row>
    <row r="8" spans="1:18">
      <c r="F8" s="166"/>
      <c r="G8" t="b">
        <v>0</v>
      </c>
      <c r="H8">
        <f t="shared" si="0"/>
        <v>0</v>
      </c>
      <c r="I8" t="b">
        <v>0</v>
      </c>
      <c r="J8">
        <f>IF(I8=TRUE,2,0)</f>
        <v>0</v>
      </c>
      <c r="K8" t="b">
        <v>0</v>
      </c>
      <c r="L8">
        <f>IF(K8=TRUE,2,0)</f>
        <v>0</v>
      </c>
      <c r="M8" t="b">
        <v>0</v>
      </c>
      <c r="N8">
        <f>IF(M8=TRUE,2,0)</f>
        <v>0</v>
      </c>
      <c r="O8" t="b">
        <v>0</v>
      </c>
      <c r="P8">
        <f>IF(O8=TRUE,2,0)</f>
        <v>0</v>
      </c>
      <c r="Q8" t="b">
        <v>0</v>
      </c>
      <c r="R8">
        <f t="shared" si="1"/>
        <v>0</v>
      </c>
    </row>
    <row r="9" spans="1:18">
      <c r="F9" s="167"/>
      <c r="G9" t="b">
        <v>0</v>
      </c>
      <c r="H9">
        <f t="shared" si="0"/>
        <v>0</v>
      </c>
      <c r="I9" t="b">
        <v>0</v>
      </c>
      <c r="J9">
        <f>IF(I9=TRUE,3,0)</f>
        <v>0</v>
      </c>
      <c r="K9" t="b">
        <v>0</v>
      </c>
      <c r="L9">
        <f>IF(K9=TRUE,3,0)</f>
        <v>0</v>
      </c>
      <c r="M9" t="b">
        <v>0</v>
      </c>
      <c r="N9">
        <f>IF(M9=TRUE,3,0)</f>
        <v>0</v>
      </c>
      <c r="O9" t="b">
        <v>0</v>
      </c>
      <c r="P9">
        <f>IF(O9=TRUE,3,0)</f>
        <v>0</v>
      </c>
      <c r="Q9" t="b">
        <v>0</v>
      </c>
      <c r="R9">
        <f t="shared" si="1"/>
        <v>0</v>
      </c>
    </row>
    <row r="10" spans="1:18">
      <c r="F10" s="122" t="s">
        <v>13</v>
      </c>
      <c r="G10" t="b">
        <v>0</v>
      </c>
      <c r="H10">
        <f>IF(G10=TRUE,0,0)</f>
        <v>0</v>
      </c>
      <c r="I10" t="b">
        <v>0</v>
      </c>
      <c r="J10">
        <f>IF(I10=TRUE,0,0)</f>
        <v>0</v>
      </c>
      <c r="K10" t="b">
        <v>0</v>
      </c>
      <c r="L10">
        <f>IF(K10=TRUE,0,0)</f>
        <v>0</v>
      </c>
      <c r="M10" t="b">
        <v>0</v>
      </c>
      <c r="N10">
        <f>IF(M10=TRUE,0,0)</f>
        <v>0</v>
      </c>
      <c r="O10" t="b">
        <v>0</v>
      </c>
      <c r="P10">
        <f>IF(O10=TRUE,0,0)</f>
        <v>0</v>
      </c>
      <c r="Q10" t="b">
        <v>0</v>
      </c>
      <c r="R10">
        <f>IF(Q10=TRUE,0,0)</f>
        <v>0</v>
      </c>
    </row>
    <row r="11" spans="1:18">
      <c r="F11" s="123"/>
      <c r="G11" t="b">
        <v>0</v>
      </c>
      <c r="H11">
        <f>IF(G11=TRUE,1,0)</f>
        <v>0</v>
      </c>
      <c r="I11" t="b">
        <v>0</v>
      </c>
      <c r="J11">
        <f>IF(I11=TRUE,1,0)</f>
        <v>0</v>
      </c>
      <c r="K11" t="b">
        <v>0</v>
      </c>
      <c r="L11">
        <f>IF(K11=TRUE,1,0)</f>
        <v>0</v>
      </c>
      <c r="M11" t="b">
        <v>0</v>
      </c>
      <c r="N11">
        <f>IF(M11=TRUE,1,0)</f>
        <v>0</v>
      </c>
      <c r="O11" t="b">
        <v>0</v>
      </c>
      <c r="P11">
        <f>IF(O11=TRUE,1,0)</f>
        <v>0</v>
      </c>
      <c r="Q11" t="b">
        <v>0</v>
      </c>
      <c r="R11">
        <f>IF(Q11=TRUE,1,0)</f>
        <v>0</v>
      </c>
    </row>
    <row r="12" spans="1:18">
      <c r="F12" s="124"/>
      <c r="G12" t="b">
        <v>0</v>
      </c>
      <c r="H12">
        <f>IF(G12=TRUE,2,0)</f>
        <v>0</v>
      </c>
      <c r="I12" t="b">
        <v>0</v>
      </c>
      <c r="J12">
        <f>IF(I12=TRUE,2,0)</f>
        <v>0</v>
      </c>
      <c r="K12" t="b">
        <v>0</v>
      </c>
      <c r="L12">
        <f>IF(K12=TRUE,2,0)</f>
        <v>0</v>
      </c>
      <c r="M12" t="b">
        <v>0</v>
      </c>
      <c r="N12">
        <f>IF(M12=TRUE,2,0)</f>
        <v>0</v>
      </c>
      <c r="O12" t="b">
        <v>0</v>
      </c>
      <c r="P12">
        <f>IF(O12=TRUE,2,0)</f>
        <v>0</v>
      </c>
      <c r="Q12" t="b">
        <v>0</v>
      </c>
      <c r="R12">
        <f>IF(Q12=TRUE,2,0)</f>
        <v>0</v>
      </c>
    </row>
    <row r="13" spans="1:18">
      <c r="F13" s="141" t="s">
        <v>14</v>
      </c>
      <c r="G13" t="b">
        <v>0</v>
      </c>
      <c r="H13">
        <f>IF(G13=TRUE,0,0)</f>
        <v>0</v>
      </c>
      <c r="I13" t="b">
        <v>0</v>
      </c>
      <c r="J13">
        <f>IF(I13=TRUE,0,0)</f>
        <v>0</v>
      </c>
      <c r="K13" t="b">
        <v>0</v>
      </c>
      <c r="L13">
        <f>IF(K13=TRUE,0,0)</f>
        <v>0</v>
      </c>
      <c r="M13" t="b">
        <v>0</v>
      </c>
      <c r="N13">
        <f>IF(M13=TRUE,0,0)</f>
        <v>0</v>
      </c>
      <c r="O13" t="b">
        <v>0</v>
      </c>
      <c r="P13">
        <f>IF(O13=TRUE,0,0)</f>
        <v>0</v>
      </c>
      <c r="Q13" t="b">
        <v>0</v>
      </c>
      <c r="R13">
        <f>IF(Q13=TRUE,0,0)</f>
        <v>0</v>
      </c>
    </row>
    <row r="14" spans="1:18">
      <c r="F14" s="142"/>
      <c r="G14" t="b">
        <v>0</v>
      </c>
      <c r="H14">
        <f>IF(G14=TRUE,1,0)</f>
        <v>0</v>
      </c>
      <c r="I14" t="b">
        <v>0</v>
      </c>
      <c r="J14">
        <f>IF(I14=TRUE,1,0)</f>
        <v>0</v>
      </c>
      <c r="K14" t="b">
        <v>0</v>
      </c>
      <c r="L14">
        <f>IF(K14=TRUE,1,0)</f>
        <v>0</v>
      </c>
      <c r="M14" t="b">
        <v>0</v>
      </c>
      <c r="N14">
        <f>IF(M14=TRUE,1,0)</f>
        <v>0</v>
      </c>
      <c r="O14" t="b">
        <v>0</v>
      </c>
      <c r="P14">
        <f>IF(O14=TRUE,1,0)</f>
        <v>0</v>
      </c>
      <c r="Q14" t="b">
        <v>0</v>
      </c>
      <c r="R14">
        <f>IF(Q14=TRUE,1,0)</f>
        <v>0</v>
      </c>
    </row>
    <row r="15" spans="1:18" ht="15.75" thickBot="1">
      <c r="F15" s="142"/>
      <c r="G15" t="b">
        <v>0</v>
      </c>
      <c r="H15">
        <f>IF(G15=TRUE,2,0)</f>
        <v>0</v>
      </c>
      <c r="I15" t="b">
        <v>0</v>
      </c>
      <c r="J15">
        <f>IF(I15=TRUE,2,0)</f>
        <v>0</v>
      </c>
      <c r="K15" t="b">
        <v>0</v>
      </c>
      <c r="L15">
        <f>IF(K15=TRUE,2,0)</f>
        <v>0</v>
      </c>
      <c r="M15" t="b">
        <v>0</v>
      </c>
      <c r="N15">
        <f>IF(M15=TRUE,2,0)</f>
        <v>0</v>
      </c>
      <c r="O15" t="b">
        <v>0</v>
      </c>
      <c r="P15">
        <f>IF(O15=TRUE,2,0)</f>
        <v>0</v>
      </c>
      <c r="Q15" t="b">
        <v>0</v>
      </c>
      <c r="R15">
        <f>IF(Q15=TRUE,2,0)</f>
        <v>0</v>
      </c>
    </row>
    <row r="16" spans="1:18" ht="16.5" thickTop="1" thickBot="1">
      <c r="F16" s="16" t="s">
        <v>15</v>
      </c>
      <c r="H16">
        <f>SUM(H10:H15)+G21</f>
        <v>0</v>
      </c>
      <c r="J16">
        <f>SUM(J6:J15)</f>
        <v>0</v>
      </c>
      <c r="L16">
        <f>SUM(L6:L15)</f>
        <v>0</v>
      </c>
      <c r="N16">
        <f>SUM(N6:N15)</f>
        <v>0</v>
      </c>
      <c r="P16">
        <f>SUM(P6:P15)</f>
        <v>0</v>
      </c>
      <c r="R16">
        <f>SUM(R10:R15)+Q21</f>
        <v>0</v>
      </c>
    </row>
    <row r="19" spans="7:18" ht="15.75" thickBot="1"/>
    <row r="20" spans="7:18" ht="15.75" thickTop="1">
      <c r="G20" s="81" t="s">
        <v>7</v>
      </c>
      <c r="H20" s="81"/>
      <c r="Q20" s="81" t="s">
        <v>11</v>
      </c>
      <c r="R20" s="82"/>
    </row>
    <row r="21" spans="7:18">
      <c r="G21">
        <f>IF(H21&gt;=1,1,0)</f>
        <v>0</v>
      </c>
      <c r="H21">
        <f>SUM(H6:H9)</f>
        <v>0</v>
      </c>
      <c r="Q21">
        <f>IF(R21&gt;=1,1,0)</f>
        <v>0</v>
      </c>
      <c r="R21">
        <f>SUM(R6:R9)</f>
        <v>0</v>
      </c>
    </row>
    <row r="22" spans="7:18">
      <c r="G22" t="b">
        <f>IF(G21=1,TRUE,FALSE)</f>
        <v>0</v>
      </c>
      <c r="Q22" t="b">
        <f>IF(Q21=1,TRUE,FALSE)</f>
        <v>0</v>
      </c>
    </row>
    <row r="23" spans="7:18">
      <c r="Q23" t="b">
        <v>1</v>
      </c>
    </row>
    <row r="24" spans="7:18" ht="15.75" thickBot="1"/>
    <row r="25" spans="7:18">
      <c r="G25" s="64" t="s">
        <v>18</v>
      </c>
      <c r="H25" s="65"/>
    </row>
    <row r="26" spans="7:18">
      <c r="G26" s="20"/>
      <c r="H26" s="20"/>
      <c r="I26" s="20"/>
      <c r="J26" s="20"/>
      <c r="K26" s="20"/>
      <c r="L26" s="20"/>
      <c r="M26" s="20"/>
      <c r="N26" s="20"/>
    </row>
    <row r="27" spans="7:18">
      <c r="G27" s="19" t="s">
        <v>147</v>
      </c>
      <c r="H27" s="18"/>
      <c r="I27" s="18" t="b">
        <v>0</v>
      </c>
      <c r="J27" s="20">
        <f t="shared" ref="J27:J45" si="2">IF(I27=TRUE,2,0)</f>
        <v>0</v>
      </c>
      <c r="K27" s="18"/>
      <c r="L27" s="18"/>
      <c r="M27" s="18"/>
      <c r="N27" s="18"/>
    </row>
    <row r="28" spans="7:18">
      <c r="G28" s="20" t="s">
        <v>128</v>
      </c>
      <c r="H28" s="20"/>
      <c r="I28" s="20" t="b">
        <v>0</v>
      </c>
      <c r="J28" s="20">
        <f t="shared" si="2"/>
        <v>0</v>
      </c>
      <c r="K28" s="20"/>
      <c r="L28" s="20"/>
      <c r="M28" s="20"/>
      <c r="N28" s="20"/>
    </row>
    <row r="29" spans="7:18">
      <c r="G29" t="s">
        <v>129</v>
      </c>
      <c r="I29" t="b">
        <v>0</v>
      </c>
      <c r="J29">
        <f t="shared" si="2"/>
        <v>0</v>
      </c>
    </row>
    <row r="30" spans="7:18">
      <c r="G30" t="s">
        <v>130</v>
      </c>
      <c r="I30" t="b">
        <v>0</v>
      </c>
      <c r="J30">
        <f t="shared" si="2"/>
        <v>0</v>
      </c>
    </row>
    <row r="31" spans="7:18">
      <c r="G31" t="s">
        <v>132</v>
      </c>
      <c r="I31" t="b">
        <v>0</v>
      </c>
      <c r="J31">
        <f t="shared" si="2"/>
        <v>0</v>
      </c>
    </row>
    <row r="32" spans="7:18">
      <c r="G32" t="s">
        <v>131</v>
      </c>
      <c r="I32" t="b">
        <v>0</v>
      </c>
      <c r="J32">
        <f t="shared" si="2"/>
        <v>0</v>
      </c>
    </row>
    <row r="33" spans="7:10">
      <c r="G33" t="s">
        <v>133</v>
      </c>
      <c r="I33" t="b">
        <v>0</v>
      </c>
      <c r="J33">
        <f t="shared" si="2"/>
        <v>0</v>
      </c>
    </row>
    <row r="34" spans="7:10">
      <c r="G34" t="s">
        <v>134</v>
      </c>
      <c r="I34" t="b">
        <v>0</v>
      </c>
      <c r="J34">
        <f t="shared" si="2"/>
        <v>0</v>
      </c>
    </row>
    <row r="35" spans="7:10">
      <c r="G35" t="s">
        <v>135</v>
      </c>
      <c r="I35" t="b">
        <v>0</v>
      </c>
      <c r="J35">
        <f t="shared" si="2"/>
        <v>0</v>
      </c>
    </row>
    <row r="36" spans="7:10">
      <c r="G36" t="s">
        <v>120</v>
      </c>
      <c r="I36" t="b">
        <v>0</v>
      </c>
      <c r="J36">
        <f t="shared" si="2"/>
        <v>0</v>
      </c>
    </row>
    <row r="37" spans="7:10">
      <c r="G37" t="s">
        <v>136</v>
      </c>
      <c r="I37" t="b">
        <v>0</v>
      </c>
      <c r="J37">
        <f t="shared" si="2"/>
        <v>0</v>
      </c>
    </row>
    <row r="38" spans="7:10">
      <c r="G38" t="s">
        <v>137</v>
      </c>
      <c r="I38" t="b">
        <v>0</v>
      </c>
      <c r="J38">
        <f t="shared" si="2"/>
        <v>0</v>
      </c>
    </row>
    <row r="39" spans="7:10">
      <c r="G39" t="s">
        <v>138</v>
      </c>
      <c r="I39" t="b">
        <v>0</v>
      </c>
      <c r="J39">
        <f t="shared" si="2"/>
        <v>0</v>
      </c>
    </row>
    <row r="40" spans="7:10">
      <c r="G40" t="s">
        <v>139</v>
      </c>
      <c r="I40" t="b">
        <v>0</v>
      </c>
      <c r="J40">
        <f t="shared" si="2"/>
        <v>0</v>
      </c>
    </row>
    <row r="41" spans="7:10">
      <c r="G41" t="s">
        <v>140</v>
      </c>
      <c r="I41" t="b">
        <v>0</v>
      </c>
      <c r="J41">
        <f t="shared" si="2"/>
        <v>0</v>
      </c>
    </row>
    <row r="42" spans="7:10">
      <c r="G42" t="s">
        <v>141</v>
      </c>
      <c r="I42" t="b">
        <v>0</v>
      </c>
      <c r="J42">
        <f t="shared" si="2"/>
        <v>0</v>
      </c>
    </row>
    <row r="43" spans="7:10">
      <c r="G43" t="s">
        <v>142</v>
      </c>
      <c r="I43" t="b">
        <v>0</v>
      </c>
      <c r="J43">
        <f t="shared" si="2"/>
        <v>0</v>
      </c>
    </row>
    <row r="44" spans="7:10">
      <c r="G44" t="s">
        <v>143</v>
      </c>
      <c r="I44" t="b">
        <v>0</v>
      </c>
      <c r="J44">
        <f t="shared" si="2"/>
        <v>0</v>
      </c>
    </row>
    <row r="45" spans="7:10">
      <c r="G45" t="s">
        <v>144</v>
      </c>
      <c r="I45" t="b">
        <v>0</v>
      </c>
      <c r="J45">
        <f t="shared" si="2"/>
        <v>0</v>
      </c>
    </row>
    <row r="46" spans="7:10">
      <c r="G46" t="s">
        <v>145</v>
      </c>
      <c r="I46" t="b">
        <v>0</v>
      </c>
      <c r="J46">
        <f>IF(I46=TRUE,2,0)</f>
        <v>0</v>
      </c>
    </row>
    <row r="47" spans="7:10">
      <c r="G47" s="293" t="s">
        <v>156</v>
      </c>
      <c r="H47" s="293"/>
      <c r="I47" s="21" t="b">
        <v>0</v>
      </c>
      <c r="J47">
        <f t="shared" ref="J47:J49" si="3">IF(I47=TRUE,2,0)</f>
        <v>0</v>
      </c>
    </row>
    <row r="48" spans="7:10">
      <c r="G48" s="22" t="s">
        <v>157</v>
      </c>
      <c r="H48" s="17"/>
      <c r="I48" s="17" t="b">
        <v>0</v>
      </c>
      <c r="J48">
        <f t="shared" si="3"/>
        <v>0</v>
      </c>
    </row>
    <row r="49" spans="7:10">
      <c r="G49" s="22" t="s">
        <v>169</v>
      </c>
      <c r="H49" s="44"/>
      <c r="I49" s="44" t="b">
        <v>0</v>
      </c>
      <c r="J49">
        <f t="shared" si="3"/>
        <v>0</v>
      </c>
    </row>
    <row r="50" spans="7:10">
      <c r="G50" t="s">
        <v>146</v>
      </c>
      <c r="J50">
        <f>SUM(J27:J49)</f>
        <v>0</v>
      </c>
    </row>
  </sheetData>
  <mergeCells count="13">
    <mergeCell ref="F6:F9"/>
    <mergeCell ref="F10:F12"/>
    <mergeCell ref="F13:F15"/>
    <mergeCell ref="G20:H20"/>
    <mergeCell ref="Q20:R20"/>
    <mergeCell ref="Q5:R5"/>
    <mergeCell ref="G25:H25"/>
    <mergeCell ref="G47:H47"/>
    <mergeCell ref="G5:H5"/>
    <mergeCell ref="I5:J5"/>
    <mergeCell ref="K5:L5"/>
    <mergeCell ref="M5:N5"/>
    <mergeCell ref="O5:P5"/>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0519A960C0F94E9971FA59F9F85728" ma:contentTypeVersion="0" ma:contentTypeDescription="Create a new document." ma:contentTypeScope="" ma:versionID="494f148c70b6c3332cb85f605c9d1043">
  <xsd:schema xmlns:xsd="http://www.w3.org/2001/XMLSchema" xmlns:xs="http://www.w3.org/2001/XMLSchema" xmlns:p="http://schemas.microsoft.com/office/2006/metadata/properties" xmlns:ns2="f34bc3e5-9f16-4338-8f66-4f18d34affa6" targetNamespace="http://schemas.microsoft.com/office/2006/metadata/properties" ma:root="true" ma:fieldsID="d9006ba2b448c652e9ff963d775d2a83" ns2:_="">
    <xsd:import namespace="f34bc3e5-9f16-4338-8f66-4f18d34affa6"/>
    <xsd:element name="properties">
      <xsd:complexType>
        <xsd:sequence>
          <xsd:element name="documentManagement">
            <xsd:complexType>
              <xsd:all>
                <xsd:element ref="ns2:Functional_x0020_Area" minOccurs="0"/>
                <xsd:element ref="ns2:Business_x0020_Group" minOccurs="0"/>
                <xsd:element ref="ns2:Information_x0020_Class" minOccurs="0"/>
                <xsd:element ref="ns2:Data_x0020_Expir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4bc3e5-9f16-4338-8f66-4f18d34affa6" elementFormDefault="qualified">
    <xsd:import namespace="http://schemas.microsoft.com/office/2006/documentManagement/types"/>
    <xsd:import namespace="http://schemas.microsoft.com/office/infopath/2007/PartnerControls"/>
    <xsd:element name="Functional_x0020_Area" ma:index="8" nillable="true" ma:displayName="Functional Area" ma:default="EHS" ma:description="Functional Area can help people find this content during a search. Do your best to categorize the functional area of this content. If nothing really fits, select Other." ma:format="Dropdown" ma:internalName="Functional_x0020_Area">
      <xsd:simpleType>
        <xsd:restriction base="dms:Choice">
          <xsd:enumeration value="EHS"/>
          <xsd:enumeration value="Marketing"/>
          <xsd:enumeration value="Sales"/>
          <xsd:enumeration value="Manufacturing"/>
          <xsd:enumeration value="Finance"/>
          <xsd:enumeration value="Human Resources"/>
          <xsd:enumeration value="IT"/>
          <xsd:enumeration value="Legal"/>
          <xsd:enumeration value="RD"/>
          <xsd:enumeration value="Clinical"/>
          <xsd:enumeration value="Operations"/>
          <xsd:enumeration value="Quality"/>
          <xsd:enumeration value="Other"/>
        </xsd:restriction>
      </xsd:simpleType>
    </xsd:element>
    <xsd:element name="Business_x0020_Group" ma:index="9" nillable="true" ma:displayName="Business Group" ma:default="CRDM" ma:description="Business Group refers to the business unit which owns this content and is responsible for updates." ma:internalName="Business_x0020_Group">
      <xsd:simpleType>
        <xsd:restriction base="dms:Choice">
          <xsd:enumeration value="Asia Pac Headquarters"/>
          <xsd:enumeration value="Canada Headquarters"/>
          <xsd:enumeration value="Cardiac Surgery"/>
          <xsd:enumeration value="CardioVascular"/>
          <xsd:enumeration value="Central&amp;Eastern Europe/GRC/ISR"/>
          <xsd:enumeration value="Corporate"/>
          <xsd:enumeration value="CRDM"/>
          <xsd:enumeration value="Diabetes"/>
          <xsd:enumeration value="ENT"/>
          <xsd:enumeration value="Europe BRC"/>
          <xsd:enumeration value="Europe EOC"/>
          <xsd:enumeration value="Europe Finance"/>
          <xsd:enumeration value="Europe Headquarters"/>
          <xsd:enumeration value="Europe HR"/>
          <xsd:enumeration value="Europe Legal"/>
          <xsd:enumeration value="Europe MISE"/>
          <xsd:enumeration value="Latin America"/>
          <xsd:enumeration value="Middle East and Africa"/>
          <xsd:enumeration value="Navigation"/>
          <xsd:enumeration value="Neuromodulation"/>
          <xsd:enumeration value="Operations"/>
          <xsd:enumeration value="Physio-Control"/>
          <xsd:enumeration value="Puerto Rico Headquarters"/>
          <xsd:enumeration value="Shared Services"/>
          <xsd:enumeration value="Surgical Technologies"/>
          <xsd:enumeration value="SpinalBiologics"/>
          <xsd:enumeration value="Vascular"/>
          <xsd:enumeration value="Global"/>
        </xsd:restriction>
      </xsd:simpleType>
    </xsd:element>
    <xsd:element name="Information_x0020_Class" ma:index="10" nillable="true" ma:displayName="Information Class" ma:default="Medtronic Controlled" ma:description="Information Class is required to comply with Medtronic's Global Information Protection Policy. Use the definitions below to determine the sensitivity level of this information.&#10; &#10; Medtronic Business Confidential: Includes strategic or sensitive Medtronic business information that, if improperly released, would cause significant harm to Medtronic.&#10; &#10; Medtronic Personal Confidential Information: Includes any specifically identifiable employee and patient information, and other private information regarding individuals, held by Medtronic that is required by law or regulation to be treated confidentially.&#10; &#10; Medtronic Controlled Information: Includes all information not classified as Medtronic Business Confidential or Medtronic Personal Confidential." ma:internalName="Information_x0020_Class">
      <xsd:simpleType>
        <xsd:restriction base="dms:Choice">
          <xsd:enumeration value="Personal Confidential"/>
          <xsd:enumeration value="Business Confidential"/>
          <xsd:enumeration value="Medtronic Controlled"/>
        </xsd:restriction>
      </xsd:simpleType>
    </xsd:element>
    <xsd:element name="Data_x0020_Expiration" ma:index="11" nillable="true" ma:displayName="Data Expiration" ma:default="2 years" ma:description="Data Expiration refers to the estimated length of time for which this information should be kept." ma:internalName="Data_x0020_Expiration">
      <xsd:simpleType>
        <xsd:restriction base="dms:Choice">
          <xsd:enumeration value="3 months"/>
          <xsd:enumeration value="2 years"/>
          <xsd:enumeration value="7 years"/>
          <xsd:enumeration value="never expir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a_x0020_Expiration xmlns="f34bc3e5-9f16-4338-8f66-4f18d34affa6">never expire</Data_x0020_Expiration>
    <Functional_x0020_Area xmlns="f34bc3e5-9f16-4338-8f66-4f18d34affa6">EHS</Functional_x0020_Area>
    <Information_x0020_Class xmlns="f34bc3e5-9f16-4338-8f66-4f18d34affa6">Medtronic Controlled</Information_x0020_Class>
    <Business_x0020_Group xmlns="f34bc3e5-9f16-4338-8f66-4f18d34affa6">CRDM</Business_x0020_Group>
  </documentManagement>
</p:properties>
</file>

<file path=customXml/itemProps1.xml><?xml version="1.0" encoding="utf-8"?>
<ds:datastoreItem xmlns:ds="http://schemas.openxmlformats.org/officeDocument/2006/customXml" ds:itemID="{741594B4-68B1-4946-B0F4-0839F9361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4bc3e5-9f16-4338-8f66-4f18d34af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20CDCF-6625-4D3B-B5FA-079933D2A57A}">
  <ds:schemaRefs>
    <ds:schemaRef ds:uri="http://schemas.microsoft.com/sharepoint/v3/contenttype/forms"/>
  </ds:schemaRefs>
</ds:datastoreItem>
</file>

<file path=customXml/itemProps3.xml><?xml version="1.0" encoding="utf-8"?>
<ds:datastoreItem xmlns:ds="http://schemas.openxmlformats.org/officeDocument/2006/customXml" ds:itemID="{967DB1CC-2306-4C5F-87A1-949FFF105957}">
  <ds:schemaRefs>
    <ds:schemaRef ds:uri="http://purl.org/dc/terms/"/>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f34bc3e5-9f16-4338-8f66-4f18d34affa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ERS</vt:lpstr>
      <vt:lpstr>Dropdown lists</vt:lpstr>
      <vt:lpstr>ERS!Print_Area</vt:lpstr>
    </vt:vector>
  </TitlesOfParts>
  <Company>Medtronic,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Pam</dc:creator>
  <cp:lastModifiedBy>Mark Anderson</cp:lastModifiedBy>
  <cp:lastPrinted>2014-10-06T13:35:07Z</cp:lastPrinted>
  <dcterms:created xsi:type="dcterms:W3CDTF">2013-01-31T18:30:05Z</dcterms:created>
  <dcterms:modified xsi:type="dcterms:W3CDTF">2014-10-06T13:37:14Z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0x010100200519A960C0F94E9971FA59F9F85728</vt:lpwstr>
  </property>
</Properties>
</file>